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vettu-my.sharepoint.com/personal/milatt_taltech_ee/Documents/Artiklid koduleheküljele üles/"/>
    </mc:Choice>
  </mc:AlternateContent>
  <xr:revisionPtr revIDLastSave="0" documentId="8_{602A08C3-238C-4C5C-AC46-18D149FA6FB7}" xr6:coauthVersionLast="47" xr6:coauthVersionMax="47" xr10:uidLastSave="{00000000-0000-0000-0000-000000000000}"/>
  <bookViews>
    <workbookView xWindow="22932" yWindow="-84" windowWidth="23256" windowHeight="12576" tabRatio="800" activeTab="11" xr2:uid="{97823D72-E4EA-414E-BE4C-CB7D0BDE170D}"/>
  </bookViews>
  <sheets>
    <sheet name="Jaanuar" sheetId="1" r:id="rId1"/>
    <sheet name="Veebruar" sheetId="2" r:id="rId2"/>
    <sheet name="Märts" sheetId="3" r:id="rId3"/>
    <sheet name="Aprill" sheetId="4" r:id="rId4"/>
    <sheet name="Mai" sheetId="5" r:id="rId5"/>
    <sheet name="Juuni" sheetId="6" r:id="rId6"/>
    <sheet name="Juuli" sheetId="7" r:id="rId7"/>
    <sheet name="August" sheetId="8" r:id="rId8"/>
    <sheet name="September" sheetId="11" r:id="rId9"/>
    <sheet name="Oktoober" sheetId="9" r:id="rId10"/>
    <sheet name="November" sheetId="10" r:id="rId11"/>
    <sheet name="Detsember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2" l="1"/>
  <c r="G24" i="12"/>
  <c r="G23" i="12"/>
  <c r="G22" i="12"/>
  <c r="G21" i="12"/>
  <c r="G20" i="12"/>
  <c r="G19" i="12"/>
  <c r="G18" i="12"/>
  <c r="G17" i="12"/>
  <c r="G16" i="12"/>
  <c r="G15" i="12"/>
  <c r="G14" i="12"/>
  <c r="G13" i="12"/>
  <c r="G26" i="12" s="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26" i="11" s="1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26" i="10" s="1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26" i="9" s="1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26" i="8" s="1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26" i="7" s="1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26" i="6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26" i="5" s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26" i="4" s="1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26" i="3" s="1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26" i="2" s="1"/>
  <c r="G14" i="1"/>
  <c r="G15" i="1"/>
  <c r="G16" i="1"/>
  <c r="G17" i="1"/>
  <c r="G18" i="1"/>
  <c r="G19" i="1"/>
  <c r="G20" i="1"/>
  <c r="G21" i="1"/>
  <c r="G22" i="1"/>
  <c r="G23" i="1"/>
  <c r="G24" i="1"/>
  <c r="G25" i="1"/>
  <c r="G13" i="1"/>
  <c r="G29" i="12" l="1"/>
  <c r="G28" i="12"/>
  <c r="G29" i="11"/>
  <c r="G28" i="11"/>
  <c r="G29" i="10"/>
  <c r="G28" i="10"/>
  <c r="G29" i="9"/>
  <c r="G28" i="9"/>
  <c r="G29" i="8"/>
  <c r="G28" i="8"/>
  <c r="G29" i="7"/>
  <c r="G28" i="7"/>
  <c r="G29" i="6"/>
  <c r="G28" i="6"/>
  <c r="G29" i="5"/>
  <c r="G28" i="5"/>
  <c r="G29" i="4"/>
  <c r="G28" i="4"/>
  <c r="G29" i="3"/>
  <c r="G28" i="3"/>
  <c r="G29" i="2"/>
  <c r="G28" i="2"/>
  <c r="G26" i="1"/>
  <c r="G29" i="1" s="1"/>
  <c r="G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tc={F75430FB-3E0B-423B-B198-8B7BDAC7CF58}</author>
    <author>tc={5F0DD081-3F62-4EE0-A7E3-5178F05717BB}</author>
  </authors>
  <commentList>
    <comment ref="F28" authorId="0" shapeId="0" xr:uid="{F75430FB-3E0B-423B-B198-8B7BDAC7CF5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Seda summat saab vastavalt ettevõtte eeskirjadele muuta. Alates 2025. aastast on maksuvabalt hüvitatav kilomeetri hind 0,50 €.</t>
      </text>
    </comment>
    <comment ref="G29" authorId="1" shapeId="0" xr:uid="{5F0DD081-3F62-4EE0-A7E3-5178F05717B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Valemisse on arvestatud maksimaalselt 550 € kuus hüvitatavaks summaks. Kui aga ettevõte otsustab maksta kilomeetri eest rohkem kui 0,50 €, siis erisoodustus tuleb eraldi arvestada - seda valemisse sisse kirjutatud ei ole.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tc={43873F8B-376F-47A1-92E0-2F16608A1F8A}</author>
    <author>tc={A91AE26E-AC9C-4EF2-AF83-0AA9B3CC5B26}</author>
  </authors>
  <commentList>
    <comment ref="F28" authorId="0" shapeId="0" xr:uid="{43873F8B-376F-47A1-92E0-2F16608A1F8A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Seda summat saab vastavalt ettevõtte eeskirjadele muuta. Alates 2025. aastast on maksuvabalt hüvitatav kilomeetri hind 0,50 €.</t>
      </text>
    </comment>
    <comment ref="G29" authorId="1" shapeId="0" xr:uid="{A91AE26E-AC9C-4EF2-AF83-0AA9B3CC5B26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Valemisse on arvestatud maksimaalselt 550 € kuus hüvitatavaks summaks. Kui aga ettevõte otsustab maksta kilomeetri eest rohkem kui 0,50 €, siis erisoodustus tuleb eraldi arvestada - seda valemisse sisse kirjutatud ei ole.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tc={8B759B51-A624-4CAE-BF23-92B3E33FDFD7}</author>
    <author>tc={D84E73B7-26B4-4C63-BE0F-9C2FE00CEC5B}</author>
  </authors>
  <commentList>
    <comment ref="F28" authorId="0" shapeId="0" xr:uid="{8B759B51-A624-4CAE-BF23-92B3E33FDFD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Seda summat saab vastavalt ettevõtte eeskirjadele muuta. Alates 2025. aastast on maksuvabalt hüvitatav kilomeetri hind 0,50 €.</t>
      </text>
    </comment>
    <comment ref="G29" authorId="1" shapeId="0" xr:uid="{D84E73B7-26B4-4C63-BE0F-9C2FE00CEC5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Valemisse on arvestatud maksimaalselt 550 € kuus hüvitatavaks summaks. Kui aga ettevõte otsustab maksta kilomeetri eest rohkem kui 0,50 €, siis erisoodustus tuleb eraldi arvestada - seda valemisse sisse kirjutatud ei ole.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tc={5FE640E2-C783-4832-952D-DCDEBB962F75}</author>
    <author>tc={3A3EC3FE-8FBC-4321-AB3E-00FFBCCC76C2}</author>
  </authors>
  <commentList>
    <comment ref="F28" authorId="0" shapeId="0" xr:uid="{5FE640E2-C783-4832-952D-DCDEBB962F75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Seda summat saab vastavalt ettevõtte eeskirjadele muuta. Alates 2025. aastast on maksuvabalt hüvitatav kilomeetri hind 0,50 €.</t>
      </text>
    </comment>
    <comment ref="G29" authorId="1" shapeId="0" xr:uid="{3A3EC3FE-8FBC-4321-AB3E-00FFBCCC76C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Valemisse on arvestatud maksimaalselt 550 € kuus hüvitatavaks summaks. Kui aga ettevõte otsustab maksta kilomeetri eest rohkem kui 0,50 €, siis erisoodustus tuleb eraldi arvestada - seda valemisse sisse kirjutatud ei ole.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tc={6FF3EE41-E5FB-419B-8E4A-411D7368259A}</author>
    <author>tc={17425F15-2969-4F26-AC1B-9DE5AAC9C46F}</author>
  </authors>
  <commentList>
    <comment ref="F28" authorId="0" shapeId="0" xr:uid="{6FF3EE41-E5FB-419B-8E4A-411D7368259A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Seda summat saab vastavalt ettevõtte eeskirjadele muuta. Alates 2025. aastast on maksuvabalt hüvitatav kilomeetri hind 0,50 €.</t>
      </text>
    </comment>
    <comment ref="G29" authorId="1" shapeId="0" xr:uid="{17425F15-2969-4F26-AC1B-9DE5AAC9C46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Valemisse on arvestatud maksimaalselt 550 € kuus hüvitatavaks summaks. Kui aga ettevõte otsustab maksta kilomeetri eest rohkem kui 0,50 €, siis erisoodustus tuleb eraldi arvestada - seda valemisse sisse kirjutatud ei ole.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tc={4653E3FF-135C-487F-957A-55589D13203A}</author>
    <author>tc={C0E23FED-51DF-4B01-B9DC-1807E4582A02}</author>
  </authors>
  <commentList>
    <comment ref="F28" authorId="0" shapeId="0" xr:uid="{4653E3FF-135C-487F-957A-55589D13203A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Seda summat saab vastavalt ettevõtte eeskirjadele muuta. Alates 2025. aastast on maksuvabalt hüvitatav kilomeetri hind 0,50 €.</t>
      </text>
    </comment>
    <comment ref="G29" authorId="1" shapeId="0" xr:uid="{C0E23FED-51DF-4B01-B9DC-1807E4582A0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Valemisse on arvestatud maksimaalselt 550 € kuus hüvitatavaks summaks. Kui aga ettevõte otsustab maksta kilomeetri eest rohkem kui 0,50 €, siis erisoodustus tuleb eraldi arvestada - seda valemisse sisse kirjutatud ei ole.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tc={A979413C-D782-4A10-9C29-F2216CFEEC63}</author>
    <author>tc={3F6E654F-4D56-453B-8A4B-982410B883BD}</author>
  </authors>
  <commentList>
    <comment ref="F28" authorId="0" shapeId="0" xr:uid="{A979413C-D782-4A10-9C29-F2216CFEEC63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Seda summat saab vastavalt ettevõtte eeskirjadele muuta. Alates 2025. aastast on maksuvabalt hüvitatav kilomeetri hind 0,50 €.</t>
      </text>
    </comment>
    <comment ref="G29" authorId="1" shapeId="0" xr:uid="{3F6E654F-4D56-453B-8A4B-982410B883BD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Valemisse on arvestatud maksimaalselt 550 € kuus hüvitatavaks summaks. Kui aga ettevõte otsustab maksta kilomeetri eest rohkem kui 0,50 €, siis erisoodustus tuleb eraldi arvestada - seda valemisse sisse kirjutatud ei ole.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tc={0A9CA77C-B945-47C5-8D76-5A5B7FF61F42}</author>
    <author>tc={DE340D56-F7EC-43D6-9509-E4E639CDA241}</author>
  </authors>
  <commentList>
    <comment ref="F28" authorId="0" shapeId="0" xr:uid="{0A9CA77C-B945-47C5-8D76-5A5B7FF61F4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Seda summat saab vastavalt ettevõtte eeskirjadele muuta. Alates 2025. aastast on maksuvabalt hüvitatav kilomeetri hind 0,50 €.</t>
      </text>
    </comment>
    <comment ref="G29" authorId="1" shapeId="0" xr:uid="{DE340D56-F7EC-43D6-9509-E4E639CDA241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Valemisse on arvestatud maksimaalselt 550 € kuus hüvitatavaks summaks. Kui aga ettevõte otsustab maksta kilomeetri eest rohkem kui 0,50 €, siis erisoodustus tuleb eraldi arvestada - seda valemisse sisse kirjutatud ei ole.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tc={E2A5748E-E8B9-4150-B0CB-B82B1EC5DCA1}</author>
    <author>tc={58A3357F-5CB2-4FE4-AC18-7B58A8E28F5F}</author>
  </authors>
  <commentList>
    <comment ref="F28" authorId="0" shapeId="0" xr:uid="{E2A5748E-E8B9-4150-B0CB-B82B1EC5DCA1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Seda summat saab vastavalt ettevõtte eeskirjadele muuta. Alates 2025. aastast on maksuvabalt hüvitatav kilomeetri hind 0,50 €.</t>
      </text>
    </comment>
    <comment ref="G29" authorId="1" shapeId="0" xr:uid="{58A3357F-5CB2-4FE4-AC18-7B58A8E28F5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Valemisse on arvestatud maksimaalselt 550 € kuus hüvitatavaks summaks. Kui aga ettevõte otsustab maksta kilomeetri eest rohkem kui 0,50 €, siis erisoodustus tuleb eraldi arvestada - seda valemisse sisse kirjutatud ei ole.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tc={FE9154DD-9D68-4763-92FD-EEC1C8EE7A40}</author>
    <author>tc={686BF5CC-5AD0-4CCB-92FC-5EB32B06D08E}</author>
  </authors>
  <commentList>
    <comment ref="F28" authorId="0" shapeId="0" xr:uid="{FE9154DD-9D68-4763-92FD-EEC1C8EE7A40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Seda summat saab vastavalt ettevõtte eeskirjadele muuta. Alates 2025. aastast on maksuvabalt hüvitatav kilomeetri hind 0,50 €.</t>
      </text>
    </comment>
    <comment ref="G29" authorId="1" shapeId="0" xr:uid="{686BF5CC-5AD0-4CCB-92FC-5EB32B06D08E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Valemisse on arvestatud maksimaalselt 550 € kuus hüvitatavaks summaks. Kui aga ettevõte otsustab maksta kilomeetri eest rohkem kui 0,50 €, siis erisoodustus tuleb eraldi arvestada - seda valemisse sisse kirjutatud ei ole.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tc={67A8B90C-9E45-4F74-B26E-ACF802947186}</author>
    <author>tc={0979C1D6-E37D-4DF9-86CF-64D89C0B1866}</author>
  </authors>
  <commentList>
    <comment ref="F28" authorId="0" shapeId="0" xr:uid="{67A8B90C-9E45-4F74-B26E-ACF802947186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Seda summat saab vastavalt ettevõtte eeskirjadele muuta. Alates 2025. aastast on maksuvabalt hüvitatav kilomeetri hind 0,50 €.</t>
      </text>
    </comment>
    <comment ref="G29" authorId="1" shapeId="0" xr:uid="{0979C1D6-E37D-4DF9-86CF-64D89C0B1866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Valemisse on arvestatud maksimaalselt 550 € kuus hüvitatavaks summaks. Kui aga ettevõte otsustab maksta kilomeetri eest rohkem kui 0,50 €, siis erisoodustus tuleb eraldi arvestada - seda valemisse sisse kirjutatud ei ole.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tc={6811CAD3-513D-482A-AF1E-DFCEF378A12B}</author>
    <author>tc={99562A30-F9C3-4FFE-9D6F-CBB75EDE8C1F}</author>
  </authors>
  <commentList>
    <comment ref="F28" authorId="0" shapeId="0" xr:uid="{6811CAD3-513D-482A-AF1E-DFCEF378A12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Seda summat saab vastavalt ettevõtte eeskirjadele muuta. Alates 2025. aastast on maksuvabalt hüvitatav kilomeetri hind 0,50 €.</t>
      </text>
    </comment>
    <comment ref="G29" authorId="1" shapeId="0" xr:uid="{99562A30-F9C3-4FFE-9D6F-CBB75EDE8C1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Valemisse on arvestatud maksimaalselt 550 € kuus hüvitatavaks summaks. Kui aga ettevõte otsustab maksta kilomeetri eest rohkem kui 0,50 €, siis erisoodustus tuleb eraldi arvestada - seda valemisse sisse kirjutatud ei ole.</t>
      </text>
    </comment>
  </commentList>
</comments>
</file>

<file path=xl/sharedStrings.xml><?xml version="1.0" encoding="utf-8"?>
<sst xmlns="http://schemas.openxmlformats.org/spreadsheetml/2006/main" count="240" uniqueCount="16">
  <si>
    <t>Ettevõtte nimi</t>
  </si>
  <si>
    <t>Registrikood</t>
  </si>
  <si>
    <t>Isikliku sõiduauto kasutamise hüvitiseks sõidupäevik</t>
  </si>
  <si>
    <t>ARUANNE nr</t>
  </si>
  <si>
    <t>Sõiduauto registrinumbri</t>
  </si>
  <si>
    <t>Sõiduauto omaniku nimi</t>
  </si>
  <si>
    <t>…</t>
  </si>
  <si>
    <t>Kuupäev</t>
  </si>
  <si>
    <t>Marsruut</t>
  </si>
  <si>
    <t>Eesmärk</t>
  </si>
  <si>
    <t>Algnäit</t>
  </si>
  <si>
    <t>Lõppnäit</t>
  </si>
  <si>
    <t>Kilometraaž</t>
  </si>
  <si>
    <t>Kilomeetreid KOKKU</t>
  </si>
  <si>
    <t>Kilomeetri hind</t>
  </si>
  <si>
    <t>Maksuvabalt kuulub hüvitamisele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</si>
</sst>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2"/>
      <color theme="1"/>
      <name val="Aptos"/>
      <family val="2"/>
    </font>
    <font>
      <sz val="11"/>
      <color theme="1"/>
      <name val="Aptos"/>
      <family val="2"/>
    </font>
    <font>
      <sz val="9"/>
      <color theme="1"/>
      <name val="Aptos"/>
      <family val="2"/>
    </font>
    <font>
      <sz val="16"/>
      <color theme="1"/>
      <name val="Aptos"/>
      <family val="2"/>
    </font>
    <font>
      <b/>
      <sz val="11"/>
      <color theme="1"/>
      <name val="Aptos"/>
      <family val="2"/>
    </font>
    <font>
      <sz val="12"/>
      <color theme="1"/>
      <name val="Aptos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4" xfId="0" applyFont="1" applyBorder="1"/>
    <xf numFmtId="0" fontId="3" fillId="0" borderId="0" xfId="0" applyFont="1"/>
    <xf numFmtId="0" fontId="4" fillId="0" borderId="5" xfId="0" applyFont="1" applyBorder="1"/>
    <xf numFmtId="0" fontId="5" fillId="0" borderId="0" xfId="0" applyFont="1"/>
    <xf numFmtId="0" fontId="6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3" fillId="0" borderId="5" xfId="0" applyFont="1" applyBorder="1"/>
    <xf numFmtId="0" fontId="3" fillId="0" borderId="1" xfId="0" applyFont="1" applyBorder="1"/>
    <xf numFmtId="164" fontId="3" fillId="0" borderId="1" xfId="1" applyNumberFormat="1" applyFont="1" applyBorder="1"/>
    <xf numFmtId="164" fontId="3" fillId="2" borderId="1" xfId="1" applyNumberFormat="1" applyFont="1" applyFill="1" applyBorder="1"/>
    <xf numFmtId="0" fontId="2" fillId="0" borderId="1" xfId="0" applyFont="1" applyBorder="1"/>
    <xf numFmtId="0" fontId="7" fillId="0" borderId="0" xfId="0" applyFont="1"/>
    <xf numFmtId="164" fontId="3" fillId="2" borderId="2" xfId="1" applyNumberFormat="1" applyFont="1" applyFill="1" applyBorder="1"/>
    <xf numFmtId="44" fontId="3" fillId="0" borderId="5" xfId="2" applyFont="1" applyBorder="1" applyAlignment="1">
      <alignment horizontal="right"/>
    </xf>
    <xf numFmtId="44" fontId="6" fillId="2" borderId="2" xfId="2" applyFont="1" applyFill="1" applyBorder="1"/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</cellXfs>
  <cellStyles count="3">
    <cellStyle name="Koma" xfId="1" builtinId="3"/>
    <cellStyle name="Normaallaad" xfId="0" builtinId="0"/>
    <cellStyle name="Valuuta" xfId="2" builtinId="4"/>
  </cellStyles>
  <dxfs count="0"/>
  <tableStyles count="0" defaultTableStyle="TableStyleMedium2" defaultPivotStyle="PivotStyleLight16"/>
  <colors>
    <mruColors>
      <color rgb="FFC6F2E8"/>
      <color rgb="FFD6FC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irell Lattik" id="{E99F81E5-68BC-4937-945F-4F7C1BB6C000}" userId="Mirell Lattik" providerId="None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8" dT="2025-01-17T11:29:04.13" personId="{E99F81E5-68BC-4937-945F-4F7C1BB6C000}" id="{F75430FB-3E0B-423B-B198-8B7BDAC7CF58}">
    <text>Seda summat saab vastavalt ettevõtte eeskirjadele muuta. Alates 2025. aastast on maksuvabalt hüvitatav kilomeetri hind 0,50 €.</text>
  </threadedComment>
  <threadedComment ref="G29" dT="2025-01-17T11:30:36.32" personId="{E99F81E5-68BC-4937-945F-4F7C1BB6C000}" id="{5F0DD081-3F62-4EE0-A7E3-5178F05717BB}">
    <text>Valemisse on arvestatud maksimaalselt 550 € kuus hüvitatavaks summaks. Kui aga ettevõte otsustab maksta kilomeetri eest rohkem kui 0,50 €, siis erisoodustus tuleb eraldi arvestada - seda valemisse sisse kirjutatud ei ole.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F28" dT="2025-01-17T11:29:04.13" personId="{E99F81E5-68BC-4937-945F-4F7C1BB6C000}" id="{43873F8B-376F-47A1-92E0-2F16608A1F8A}">
    <text>Seda summat saab vastavalt ettevõtte eeskirjadele muuta. Alates 2025. aastast on maksuvabalt hüvitatav kilomeetri hind 0,50 €.</text>
  </threadedComment>
  <threadedComment ref="G29" dT="2025-01-17T11:30:36.32" personId="{E99F81E5-68BC-4937-945F-4F7C1BB6C000}" id="{A91AE26E-AC9C-4EF2-AF83-0AA9B3CC5B26}">
    <text>Valemisse on arvestatud maksimaalselt 550 € kuus hüvitatavaks summaks. Kui aga ettevõte otsustab maksta kilomeetri eest rohkem kui 0,50 €, siis erisoodustus tuleb eraldi arvestada - seda valemisse sisse kirjutatud ei ole.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F28" dT="2025-01-17T11:29:04.13" personId="{E99F81E5-68BC-4937-945F-4F7C1BB6C000}" id="{8B759B51-A624-4CAE-BF23-92B3E33FDFD7}">
    <text>Seda summat saab vastavalt ettevõtte eeskirjadele muuta. Alates 2025. aastast on maksuvabalt hüvitatav kilomeetri hind 0,50 €.</text>
  </threadedComment>
  <threadedComment ref="G29" dT="2025-01-17T11:30:36.32" personId="{E99F81E5-68BC-4937-945F-4F7C1BB6C000}" id="{D84E73B7-26B4-4C63-BE0F-9C2FE00CEC5B}">
    <text>Valemisse on arvestatud maksimaalselt 550 € kuus hüvitatavaks summaks. Kui aga ettevõte otsustab maksta kilomeetri eest rohkem kui 0,50 €, siis erisoodustus tuleb eraldi arvestada - seda valemisse sisse kirjutatud ei ole.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F28" dT="2025-01-17T11:29:04.13" personId="{E99F81E5-68BC-4937-945F-4F7C1BB6C000}" id="{5FE640E2-C783-4832-952D-DCDEBB962F75}">
    <text>Seda summat saab vastavalt ettevõtte eeskirjadele muuta. Alates 2025. aastast on maksuvabalt hüvitatav kilomeetri hind 0,50 €.</text>
  </threadedComment>
  <threadedComment ref="G29" dT="2025-01-17T11:30:36.32" personId="{E99F81E5-68BC-4937-945F-4F7C1BB6C000}" id="{3A3EC3FE-8FBC-4321-AB3E-00FFBCCC76C2}">
    <text>Valemisse on arvestatud maksimaalselt 550 € kuus hüvitatavaks summaks. Kui aga ettevõte otsustab maksta kilomeetri eest rohkem kui 0,50 €, siis erisoodustus tuleb eraldi arvestada - seda valemisse sisse kirjutatud ei ole.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28" dT="2025-01-17T11:29:04.13" personId="{E99F81E5-68BC-4937-945F-4F7C1BB6C000}" id="{6FF3EE41-E5FB-419B-8E4A-411D7368259A}">
    <text>Seda summat saab vastavalt ettevõtte eeskirjadele muuta. Alates 2025. aastast on maksuvabalt hüvitatav kilomeetri hind 0,50 €.</text>
  </threadedComment>
  <threadedComment ref="G29" dT="2025-01-17T11:30:36.32" personId="{E99F81E5-68BC-4937-945F-4F7C1BB6C000}" id="{17425F15-2969-4F26-AC1B-9DE5AAC9C46F}">
    <text>Valemisse on arvestatud maksimaalselt 550 € kuus hüvitatavaks summaks. Kui aga ettevõte otsustab maksta kilomeetri eest rohkem kui 0,50 €, siis erisoodustus tuleb eraldi arvestada - seda valemisse sisse kirjutatud ei ole.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F28" dT="2025-01-17T11:29:04.13" personId="{E99F81E5-68BC-4937-945F-4F7C1BB6C000}" id="{4653E3FF-135C-487F-957A-55589D13203A}">
    <text>Seda summat saab vastavalt ettevõtte eeskirjadele muuta. Alates 2025. aastast on maksuvabalt hüvitatav kilomeetri hind 0,50 €.</text>
  </threadedComment>
  <threadedComment ref="G29" dT="2025-01-17T11:30:36.32" personId="{E99F81E5-68BC-4937-945F-4F7C1BB6C000}" id="{C0E23FED-51DF-4B01-B9DC-1807E4582A02}">
    <text>Valemisse on arvestatud maksimaalselt 550 € kuus hüvitatavaks summaks. Kui aga ettevõte otsustab maksta kilomeetri eest rohkem kui 0,50 €, siis erisoodustus tuleb eraldi arvestada - seda valemisse sisse kirjutatud ei ole.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F28" dT="2025-01-17T11:29:04.13" personId="{E99F81E5-68BC-4937-945F-4F7C1BB6C000}" id="{A979413C-D782-4A10-9C29-F2216CFEEC63}">
    <text>Seda summat saab vastavalt ettevõtte eeskirjadele muuta. Alates 2025. aastast on maksuvabalt hüvitatav kilomeetri hind 0,50 €.</text>
  </threadedComment>
  <threadedComment ref="G29" dT="2025-01-17T11:30:36.32" personId="{E99F81E5-68BC-4937-945F-4F7C1BB6C000}" id="{3F6E654F-4D56-453B-8A4B-982410B883BD}">
    <text>Valemisse on arvestatud maksimaalselt 550 € kuus hüvitatavaks summaks. Kui aga ettevõte otsustab maksta kilomeetri eest rohkem kui 0,50 €, siis erisoodustus tuleb eraldi arvestada - seda valemisse sisse kirjutatud ei ole.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F28" dT="2025-01-17T11:29:04.13" personId="{E99F81E5-68BC-4937-945F-4F7C1BB6C000}" id="{0A9CA77C-B945-47C5-8D76-5A5B7FF61F42}">
    <text>Seda summat saab vastavalt ettevõtte eeskirjadele muuta. Alates 2025. aastast on maksuvabalt hüvitatav kilomeetri hind 0,50 €.</text>
  </threadedComment>
  <threadedComment ref="G29" dT="2025-01-17T11:30:36.32" personId="{E99F81E5-68BC-4937-945F-4F7C1BB6C000}" id="{DE340D56-F7EC-43D6-9509-E4E639CDA241}">
    <text>Valemisse on arvestatud maksimaalselt 550 € kuus hüvitatavaks summaks. Kui aga ettevõte otsustab maksta kilomeetri eest rohkem kui 0,50 €, siis erisoodustus tuleb eraldi arvestada - seda valemisse sisse kirjutatud ei ole.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F28" dT="2025-01-17T11:29:04.13" personId="{E99F81E5-68BC-4937-945F-4F7C1BB6C000}" id="{E2A5748E-E8B9-4150-B0CB-B82B1EC5DCA1}">
    <text>Seda summat saab vastavalt ettevõtte eeskirjadele muuta. Alates 2025. aastast on maksuvabalt hüvitatav kilomeetri hind 0,50 €.</text>
  </threadedComment>
  <threadedComment ref="G29" dT="2025-01-17T11:30:36.32" personId="{E99F81E5-68BC-4937-945F-4F7C1BB6C000}" id="{58A3357F-5CB2-4FE4-AC18-7B58A8E28F5F}">
    <text>Valemisse on arvestatud maksimaalselt 550 € kuus hüvitatavaks summaks. Kui aga ettevõte otsustab maksta kilomeetri eest rohkem kui 0,50 €, siis erisoodustus tuleb eraldi arvestada - seda valemisse sisse kirjutatud ei ole.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F28" dT="2025-01-17T11:29:04.13" personId="{E99F81E5-68BC-4937-945F-4F7C1BB6C000}" id="{FE9154DD-9D68-4763-92FD-EEC1C8EE7A40}">
    <text>Seda summat saab vastavalt ettevõtte eeskirjadele muuta. Alates 2025. aastast on maksuvabalt hüvitatav kilomeetri hind 0,50 €.</text>
  </threadedComment>
  <threadedComment ref="G29" dT="2025-01-17T11:30:36.32" personId="{E99F81E5-68BC-4937-945F-4F7C1BB6C000}" id="{686BF5CC-5AD0-4CCB-92FC-5EB32B06D08E}">
    <text>Valemisse on arvestatud maksimaalselt 550 € kuus hüvitatavaks summaks. Kui aga ettevõte otsustab maksta kilomeetri eest rohkem kui 0,50 €, siis erisoodustus tuleb eraldi arvestada - seda valemisse sisse kirjutatud ei ole.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F28" dT="2025-01-17T11:29:04.13" personId="{E99F81E5-68BC-4937-945F-4F7C1BB6C000}" id="{67A8B90C-9E45-4F74-B26E-ACF802947186}">
    <text>Seda summat saab vastavalt ettevõtte eeskirjadele muuta. Alates 2025. aastast on maksuvabalt hüvitatav kilomeetri hind 0,50 €.</text>
  </threadedComment>
  <threadedComment ref="G29" dT="2025-01-17T11:30:36.32" personId="{E99F81E5-68BC-4937-945F-4F7C1BB6C000}" id="{0979C1D6-E37D-4DF9-86CF-64D89C0B1866}">
    <text>Valemisse on arvestatud maksimaalselt 550 € kuus hüvitatavaks summaks. Kui aga ettevõte otsustab maksta kilomeetri eest rohkem kui 0,50 €, siis erisoodustus tuleb eraldi arvestada - seda valemisse sisse kirjutatud ei ole.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F28" dT="2025-01-17T11:29:04.13" personId="{E99F81E5-68BC-4937-945F-4F7C1BB6C000}" id="{6811CAD3-513D-482A-AF1E-DFCEF378A12B}">
    <text>Seda summat saab vastavalt ettevõtte eeskirjadele muuta. Alates 2025. aastast on maksuvabalt hüvitatav kilomeetri hind 0,50 €.</text>
  </threadedComment>
  <threadedComment ref="G29" dT="2025-01-17T11:30:36.32" personId="{E99F81E5-68BC-4937-945F-4F7C1BB6C000}" id="{99562A30-F9C3-4FFE-9D6F-CBB75EDE8C1F}">
    <text>Valemisse on arvestatud maksimaalselt 550 € kuus hüvitatavaks summaks. Kui aga ettevõte otsustab maksta kilomeetri eest rohkem kui 0,50 €, siis erisoodustus tuleb eraldi arvestada - seda valemisse sisse kirjutatud ei ole.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453E-18DC-4250-9AB6-37C9A4CDFC59}">
  <dimension ref="B2:G29"/>
  <sheetViews>
    <sheetView topLeftCell="A9" workbookViewId="0">
      <selection activeCell="C28" sqref="C28"/>
    </sheetView>
  </sheetViews>
  <sheetFormatPr defaultRowHeight="14.4" x14ac:dyDescent="0.3"/>
  <cols>
    <col min="1" max="1" width="2.44140625" style="2" customWidth="1"/>
    <col min="2" max="2" width="18.6640625" style="2" customWidth="1"/>
    <col min="3" max="4" width="30.6640625" style="2" customWidth="1"/>
    <col min="5" max="6" width="16.5546875" style="2" customWidth="1"/>
    <col min="7" max="7" width="13.109375" style="2" bestFit="1" customWidth="1"/>
    <col min="8" max="16384" width="8.88671875" style="2"/>
  </cols>
  <sheetData>
    <row r="2" spans="2:7" ht="15.6" x14ac:dyDescent="0.3">
      <c r="B2" s="1" t="s">
        <v>0</v>
      </c>
      <c r="C2" s="1" t="s">
        <v>6</v>
      </c>
    </row>
    <row r="3" spans="2:7" x14ac:dyDescent="0.3">
      <c r="B3" s="3" t="s">
        <v>1</v>
      </c>
      <c r="C3" s="3" t="s">
        <v>6</v>
      </c>
    </row>
    <row r="5" spans="2:7" ht="21" x14ac:dyDescent="0.4">
      <c r="B5" s="4" t="s">
        <v>2</v>
      </c>
    </row>
    <row r="7" spans="2:7" x14ac:dyDescent="0.3">
      <c r="B7" s="5" t="s">
        <v>3</v>
      </c>
      <c r="C7" s="6" t="s">
        <v>6</v>
      </c>
    </row>
    <row r="9" spans="2:7" x14ac:dyDescent="0.3">
      <c r="B9" s="7" t="s">
        <v>5</v>
      </c>
      <c r="C9" s="6" t="s">
        <v>6</v>
      </c>
    </row>
    <row r="10" spans="2:7" x14ac:dyDescent="0.3">
      <c r="B10" s="3" t="s">
        <v>4</v>
      </c>
      <c r="C10" s="8" t="s">
        <v>6</v>
      </c>
    </row>
    <row r="12" spans="2:7" s="13" customFormat="1" ht="15.6" x14ac:dyDescent="0.3">
      <c r="B12" s="12" t="s">
        <v>7</v>
      </c>
      <c r="C12" s="12" t="s">
        <v>8</v>
      </c>
      <c r="D12" s="12" t="s">
        <v>9</v>
      </c>
      <c r="E12" s="12" t="s">
        <v>10</v>
      </c>
      <c r="F12" s="12" t="s">
        <v>11</v>
      </c>
      <c r="G12" s="12" t="s">
        <v>12</v>
      </c>
    </row>
    <row r="13" spans="2:7" x14ac:dyDescent="0.3">
      <c r="B13" s="9"/>
      <c r="C13" s="9"/>
      <c r="D13" s="9"/>
      <c r="E13" s="10"/>
      <c r="F13" s="10"/>
      <c r="G13" s="11">
        <f>F13-E13</f>
        <v>0</v>
      </c>
    </row>
    <row r="14" spans="2:7" x14ac:dyDescent="0.3">
      <c r="B14" s="9"/>
      <c r="C14" s="9"/>
      <c r="D14" s="9"/>
      <c r="E14" s="10"/>
      <c r="F14" s="10"/>
      <c r="G14" s="11">
        <f t="shared" ref="G14:G25" si="0">F14-E14</f>
        <v>0</v>
      </c>
    </row>
    <row r="15" spans="2:7" x14ac:dyDescent="0.3">
      <c r="B15" s="9"/>
      <c r="C15" s="9"/>
      <c r="D15" s="9"/>
      <c r="E15" s="10"/>
      <c r="F15" s="10"/>
      <c r="G15" s="11">
        <f t="shared" si="0"/>
        <v>0</v>
      </c>
    </row>
    <row r="16" spans="2:7" x14ac:dyDescent="0.3">
      <c r="B16" s="9"/>
      <c r="C16" s="9"/>
      <c r="D16" s="9"/>
      <c r="E16" s="10"/>
      <c r="F16" s="10"/>
      <c r="G16" s="11">
        <f t="shared" si="0"/>
        <v>0</v>
      </c>
    </row>
    <row r="17" spans="2:7" x14ac:dyDescent="0.3">
      <c r="B17" s="9"/>
      <c r="C17" s="9"/>
      <c r="D17" s="9"/>
      <c r="E17" s="10"/>
      <c r="F17" s="10"/>
      <c r="G17" s="11">
        <f t="shared" si="0"/>
        <v>0</v>
      </c>
    </row>
    <row r="18" spans="2:7" x14ac:dyDescent="0.3">
      <c r="B18" s="9"/>
      <c r="C18" s="9"/>
      <c r="D18" s="9"/>
      <c r="E18" s="10"/>
      <c r="F18" s="10"/>
      <c r="G18" s="11">
        <f t="shared" si="0"/>
        <v>0</v>
      </c>
    </row>
    <row r="19" spans="2:7" x14ac:dyDescent="0.3">
      <c r="B19" s="9"/>
      <c r="C19" s="9"/>
      <c r="D19" s="9"/>
      <c r="E19" s="10"/>
      <c r="F19" s="10"/>
      <c r="G19" s="11">
        <f t="shared" si="0"/>
        <v>0</v>
      </c>
    </row>
    <row r="20" spans="2:7" x14ac:dyDescent="0.3">
      <c r="B20" s="9"/>
      <c r="C20" s="9"/>
      <c r="D20" s="9"/>
      <c r="E20" s="10"/>
      <c r="F20" s="10"/>
      <c r="G20" s="11">
        <f t="shared" si="0"/>
        <v>0</v>
      </c>
    </row>
    <row r="21" spans="2:7" x14ac:dyDescent="0.3">
      <c r="B21" s="9"/>
      <c r="C21" s="9"/>
      <c r="D21" s="9"/>
      <c r="E21" s="10"/>
      <c r="F21" s="10"/>
      <c r="G21" s="11">
        <f t="shared" si="0"/>
        <v>0</v>
      </c>
    </row>
    <row r="22" spans="2:7" x14ac:dyDescent="0.3">
      <c r="B22" s="9"/>
      <c r="C22" s="9"/>
      <c r="D22" s="9"/>
      <c r="E22" s="10"/>
      <c r="F22" s="10"/>
      <c r="G22" s="11">
        <f t="shared" si="0"/>
        <v>0</v>
      </c>
    </row>
    <row r="23" spans="2:7" x14ac:dyDescent="0.3">
      <c r="B23" s="9"/>
      <c r="C23" s="9"/>
      <c r="D23" s="9"/>
      <c r="E23" s="10"/>
      <c r="F23" s="10"/>
      <c r="G23" s="11">
        <f t="shared" si="0"/>
        <v>0</v>
      </c>
    </row>
    <row r="24" spans="2:7" x14ac:dyDescent="0.3">
      <c r="B24" s="9"/>
      <c r="C24" s="9"/>
      <c r="D24" s="9"/>
      <c r="E24" s="10"/>
      <c r="F24" s="10"/>
      <c r="G24" s="11">
        <f t="shared" si="0"/>
        <v>0</v>
      </c>
    </row>
    <row r="25" spans="2:7" x14ac:dyDescent="0.3">
      <c r="B25" s="9"/>
      <c r="C25" s="9"/>
      <c r="D25" s="9"/>
      <c r="E25" s="10"/>
      <c r="F25" s="10"/>
      <c r="G25" s="11">
        <f t="shared" si="0"/>
        <v>0</v>
      </c>
    </row>
    <row r="26" spans="2:7" x14ac:dyDescent="0.3">
      <c r="E26" s="17" t="s">
        <v>13</v>
      </c>
      <c r="F26" s="18"/>
      <c r="G26" s="14">
        <f>SUM(G13:G25)</f>
        <v>0</v>
      </c>
    </row>
    <row r="27" spans="2:7" customFormat="1" x14ac:dyDescent="0.3"/>
    <row r="28" spans="2:7" x14ac:dyDescent="0.3">
      <c r="E28" s="19" t="s">
        <v>14</v>
      </c>
      <c r="F28" s="15">
        <v>0.5</v>
      </c>
      <c r="G28" s="14">
        <f>G26*F28</f>
        <v>0</v>
      </c>
    </row>
    <row r="29" spans="2:7" x14ac:dyDescent="0.3">
      <c r="E29" s="17" t="s">
        <v>15</v>
      </c>
      <c r="F29" s="17"/>
      <c r="G29" s="16">
        <f>IF(G26*F28&lt;=550,G26*F28,550)</f>
        <v>0</v>
      </c>
    </row>
  </sheetData>
  <mergeCells count="2">
    <mergeCell ref="E26:F26"/>
    <mergeCell ref="E29:F29"/>
  </mergeCells>
  <pageMargins left="0.25" right="0.25" top="0.75" bottom="0.75" header="0.3" footer="0.3"/>
  <pageSetup paperSize="9" orientation="landscape" horizontalDpi="0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C3FFE-0207-4681-8D24-214703840751}">
  <dimension ref="B2:G29"/>
  <sheetViews>
    <sheetView topLeftCell="A9" workbookViewId="0">
      <selection activeCell="D35" sqref="D35"/>
    </sheetView>
  </sheetViews>
  <sheetFormatPr defaultRowHeight="14.4" x14ac:dyDescent="0.3"/>
  <cols>
    <col min="1" max="1" width="2.44140625" style="2" customWidth="1"/>
    <col min="2" max="2" width="18.6640625" style="2" customWidth="1"/>
    <col min="3" max="4" width="30.6640625" style="2" customWidth="1"/>
    <col min="5" max="6" width="16.5546875" style="2" customWidth="1"/>
    <col min="7" max="7" width="13.109375" style="2" bestFit="1" customWidth="1"/>
    <col min="8" max="16384" width="8.88671875" style="2"/>
  </cols>
  <sheetData>
    <row r="2" spans="2:7" ht="15.6" x14ac:dyDescent="0.3">
      <c r="B2" s="1" t="s">
        <v>0</v>
      </c>
      <c r="C2" s="1" t="s">
        <v>6</v>
      </c>
    </row>
    <row r="3" spans="2:7" x14ac:dyDescent="0.3">
      <c r="B3" s="3" t="s">
        <v>1</v>
      </c>
      <c r="C3" s="3" t="s">
        <v>6</v>
      </c>
    </row>
    <row r="5" spans="2:7" ht="21" x14ac:dyDescent="0.4">
      <c r="B5" s="4" t="s">
        <v>2</v>
      </c>
    </row>
    <row r="7" spans="2:7" x14ac:dyDescent="0.3">
      <c r="B7" s="5" t="s">
        <v>3</v>
      </c>
      <c r="C7" s="6" t="s">
        <v>6</v>
      </c>
    </row>
    <row r="9" spans="2:7" x14ac:dyDescent="0.3">
      <c r="B9" s="7" t="s">
        <v>5</v>
      </c>
      <c r="C9" s="6" t="s">
        <v>6</v>
      </c>
    </row>
    <row r="10" spans="2:7" x14ac:dyDescent="0.3">
      <c r="B10" s="3" t="s">
        <v>4</v>
      </c>
      <c r="C10" s="8" t="s">
        <v>6</v>
      </c>
    </row>
    <row r="12" spans="2:7" s="13" customFormat="1" ht="15.6" x14ac:dyDescent="0.3">
      <c r="B12" s="12" t="s">
        <v>7</v>
      </c>
      <c r="C12" s="12" t="s">
        <v>8</v>
      </c>
      <c r="D12" s="12" t="s">
        <v>9</v>
      </c>
      <c r="E12" s="12" t="s">
        <v>10</v>
      </c>
      <c r="F12" s="12" t="s">
        <v>11</v>
      </c>
      <c r="G12" s="12" t="s">
        <v>12</v>
      </c>
    </row>
    <row r="13" spans="2:7" x14ac:dyDescent="0.3">
      <c r="B13" s="9"/>
      <c r="C13" s="9"/>
      <c r="D13" s="9"/>
      <c r="E13" s="10"/>
      <c r="F13" s="10"/>
      <c r="G13" s="11">
        <f>F13-E13</f>
        <v>0</v>
      </c>
    </row>
    <row r="14" spans="2:7" x14ac:dyDescent="0.3">
      <c r="B14" s="9"/>
      <c r="C14" s="9"/>
      <c r="D14" s="9"/>
      <c r="E14" s="10"/>
      <c r="F14" s="10"/>
      <c r="G14" s="11">
        <f t="shared" ref="G14:G25" si="0">F14-E14</f>
        <v>0</v>
      </c>
    </row>
    <row r="15" spans="2:7" x14ac:dyDescent="0.3">
      <c r="B15" s="9"/>
      <c r="C15" s="9"/>
      <c r="D15" s="9"/>
      <c r="E15" s="10"/>
      <c r="F15" s="10"/>
      <c r="G15" s="11">
        <f t="shared" si="0"/>
        <v>0</v>
      </c>
    </row>
    <row r="16" spans="2:7" x14ac:dyDescent="0.3">
      <c r="B16" s="9"/>
      <c r="C16" s="9"/>
      <c r="D16" s="9"/>
      <c r="E16" s="10"/>
      <c r="F16" s="10"/>
      <c r="G16" s="11">
        <f t="shared" si="0"/>
        <v>0</v>
      </c>
    </row>
    <row r="17" spans="2:7" x14ac:dyDescent="0.3">
      <c r="B17" s="9"/>
      <c r="C17" s="9"/>
      <c r="D17" s="9"/>
      <c r="E17" s="10"/>
      <c r="F17" s="10"/>
      <c r="G17" s="11">
        <f t="shared" si="0"/>
        <v>0</v>
      </c>
    </row>
    <row r="18" spans="2:7" x14ac:dyDescent="0.3">
      <c r="B18" s="9"/>
      <c r="C18" s="9"/>
      <c r="D18" s="9"/>
      <c r="E18" s="10"/>
      <c r="F18" s="10"/>
      <c r="G18" s="11">
        <f t="shared" si="0"/>
        <v>0</v>
      </c>
    </row>
    <row r="19" spans="2:7" x14ac:dyDescent="0.3">
      <c r="B19" s="9"/>
      <c r="C19" s="9"/>
      <c r="D19" s="9"/>
      <c r="E19" s="10"/>
      <c r="F19" s="10"/>
      <c r="G19" s="11">
        <f t="shared" si="0"/>
        <v>0</v>
      </c>
    </row>
    <row r="20" spans="2:7" x14ac:dyDescent="0.3">
      <c r="B20" s="9"/>
      <c r="C20" s="9"/>
      <c r="D20" s="9"/>
      <c r="E20" s="10"/>
      <c r="F20" s="10"/>
      <c r="G20" s="11">
        <f t="shared" si="0"/>
        <v>0</v>
      </c>
    </row>
    <row r="21" spans="2:7" x14ac:dyDescent="0.3">
      <c r="B21" s="9"/>
      <c r="C21" s="9"/>
      <c r="D21" s="9"/>
      <c r="E21" s="10"/>
      <c r="F21" s="10"/>
      <c r="G21" s="11">
        <f t="shared" si="0"/>
        <v>0</v>
      </c>
    </row>
    <row r="22" spans="2:7" x14ac:dyDescent="0.3">
      <c r="B22" s="9"/>
      <c r="C22" s="9"/>
      <c r="D22" s="9"/>
      <c r="E22" s="10"/>
      <c r="F22" s="10"/>
      <c r="G22" s="11">
        <f t="shared" si="0"/>
        <v>0</v>
      </c>
    </row>
    <row r="23" spans="2:7" x14ac:dyDescent="0.3">
      <c r="B23" s="9"/>
      <c r="C23" s="9"/>
      <c r="D23" s="9"/>
      <c r="E23" s="10"/>
      <c r="F23" s="10"/>
      <c r="G23" s="11">
        <f t="shared" si="0"/>
        <v>0</v>
      </c>
    </row>
    <row r="24" spans="2:7" x14ac:dyDescent="0.3">
      <c r="B24" s="9"/>
      <c r="C24" s="9"/>
      <c r="D24" s="9"/>
      <c r="E24" s="10"/>
      <c r="F24" s="10"/>
      <c r="G24" s="11">
        <f t="shared" si="0"/>
        <v>0</v>
      </c>
    </row>
    <row r="25" spans="2:7" x14ac:dyDescent="0.3">
      <c r="B25" s="9"/>
      <c r="C25" s="9"/>
      <c r="D25" s="9"/>
      <c r="E25" s="10"/>
      <c r="F25" s="10"/>
      <c r="G25" s="11">
        <f t="shared" si="0"/>
        <v>0</v>
      </c>
    </row>
    <row r="26" spans="2:7" x14ac:dyDescent="0.3">
      <c r="E26" s="17" t="s">
        <v>13</v>
      </c>
      <c r="F26" s="18"/>
      <c r="G26" s="14">
        <f>SUM(G13:G25)</f>
        <v>0</v>
      </c>
    </row>
    <row r="27" spans="2:7" customFormat="1" x14ac:dyDescent="0.3"/>
    <row r="28" spans="2:7" x14ac:dyDescent="0.3">
      <c r="E28" s="19" t="s">
        <v>14</v>
      </c>
      <c r="F28" s="15">
        <v>0.5</v>
      </c>
      <c r="G28" s="14">
        <f>G26*F28</f>
        <v>0</v>
      </c>
    </row>
    <row r="29" spans="2:7" x14ac:dyDescent="0.3">
      <c r="E29" s="17" t="s">
        <v>15</v>
      </c>
      <c r="F29" s="17"/>
      <c r="G29" s="16">
        <f>IF(G26*F28&lt;=550,G26*F28,550)</f>
        <v>0</v>
      </c>
    </row>
  </sheetData>
  <mergeCells count="2">
    <mergeCell ref="E26:F26"/>
    <mergeCell ref="E29:F29"/>
  </mergeCells>
  <pageMargins left="0.25" right="0.25" top="0.75" bottom="0.75" header="0.3" footer="0.3"/>
  <pageSetup paperSize="9" orientation="landscape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3BE77-A599-4DD0-A7EC-3A9D160CFACA}">
  <dimension ref="B2:G29"/>
  <sheetViews>
    <sheetView topLeftCell="A9" workbookViewId="0">
      <selection activeCell="E36" sqref="E36"/>
    </sheetView>
  </sheetViews>
  <sheetFormatPr defaultRowHeight="14.4" x14ac:dyDescent="0.3"/>
  <cols>
    <col min="1" max="1" width="2.44140625" style="2" customWidth="1"/>
    <col min="2" max="2" width="18.6640625" style="2" customWidth="1"/>
    <col min="3" max="4" width="30.6640625" style="2" customWidth="1"/>
    <col min="5" max="6" width="16.5546875" style="2" customWidth="1"/>
    <col min="7" max="7" width="13.109375" style="2" bestFit="1" customWidth="1"/>
    <col min="8" max="16384" width="8.88671875" style="2"/>
  </cols>
  <sheetData>
    <row r="2" spans="2:7" ht="15.6" x14ac:dyDescent="0.3">
      <c r="B2" s="1" t="s">
        <v>0</v>
      </c>
      <c r="C2" s="1" t="s">
        <v>6</v>
      </c>
    </row>
    <row r="3" spans="2:7" x14ac:dyDescent="0.3">
      <c r="B3" s="3" t="s">
        <v>1</v>
      </c>
      <c r="C3" s="3" t="s">
        <v>6</v>
      </c>
    </row>
    <row r="5" spans="2:7" ht="21" x14ac:dyDescent="0.4">
      <c r="B5" s="4" t="s">
        <v>2</v>
      </c>
    </row>
    <row r="7" spans="2:7" x14ac:dyDescent="0.3">
      <c r="B7" s="5" t="s">
        <v>3</v>
      </c>
      <c r="C7" s="6" t="s">
        <v>6</v>
      </c>
    </row>
    <row r="9" spans="2:7" x14ac:dyDescent="0.3">
      <c r="B9" s="7" t="s">
        <v>5</v>
      </c>
      <c r="C9" s="6" t="s">
        <v>6</v>
      </c>
    </row>
    <row r="10" spans="2:7" x14ac:dyDescent="0.3">
      <c r="B10" s="3" t="s">
        <v>4</v>
      </c>
      <c r="C10" s="8" t="s">
        <v>6</v>
      </c>
    </row>
    <row r="12" spans="2:7" s="13" customFormat="1" ht="15.6" x14ac:dyDescent="0.3">
      <c r="B12" s="12" t="s">
        <v>7</v>
      </c>
      <c r="C12" s="12" t="s">
        <v>8</v>
      </c>
      <c r="D12" s="12" t="s">
        <v>9</v>
      </c>
      <c r="E12" s="12" t="s">
        <v>10</v>
      </c>
      <c r="F12" s="12" t="s">
        <v>11</v>
      </c>
      <c r="G12" s="12" t="s">
        <v>12</v>
      </c>
    </row>
    <row r="13" spans="2:7" x14ac:dyDescent="0.3">
      <c r="B13" s="9"/>
      <c r="C13" s="9"/>
      <c r="D13" s="9"/>
      <c r="E13" s="10"/>
      <c r="F13" s="10"/>
      <c r="G13" s="11">
        <f>F13-E13</f>
        <v>0</v>
      </c>
    </row>
    <row r="14" spans="2:7" x14ac:dyDescent="0.3">
      <c r="B14" s="9"/>
      <c r="C14" s="9"/>
      <c r="D14" s="9"/>
      <c r="E14" s="10"/>
      <c r="F14" s="10"/>
      <c r="G14" s="11">
        <f t="shared" ref="G14:G25" si="0">F14-E14</f>
        <v>0</v>
      </c>
    </row>
    <row r="15" spans="2:7" x14ac:dyDescent="0.3">
      <c r="B15" s="9"/>
      <c r="C15" s="9"/>
      <c r="D15" s="9"/>
      <c r="E15" s="10"/>
      <c r="F15" s="10"/>
      <c r="G15" s="11">
        <f t="shared" si="0"/>
        <v>0</v>
      </c>
    </row>
    <row r="16" spans="2:7" x14ac:dyDescent="0.3">
      <c r="B16" s="9"/>
      <c r="C16" s="9"/>
      <c r="D16" s="9"/>
      <c r="E16" s="10"/>
      <c r="F16" s="10"/>
      <c r="G16" s="11">
        <f t="shared" si="0"/>
        <v>0</v>
      </c>
    </row>
    <row r="17" spans="2:7" x14ac:dyDescent="0.3">
      <c r="B17" s="9"/>
      <c r="C17" s="9"/>
      <c r="D17" s="9"/>
      <c r="E17" s="10"/>
      <c r="F17" s="10"/>
      <c r="G17" s="11">
        <f t="shared" si="0"/>
        <v>0</v>
      </c>
    </row>
    <row r="18" spans="2:7" x14ac:dyDescent="0.3">
      <c r="B18" s="9"/>
      <c r="C18" s="9"/>
      <c r="D18" s="9"/>
      <c r="E18" s="10"/>
      <c r="F18" s="10"/>
      <c r="G18" s="11">
        <f t="shared" si="0"/>
        <v>0</v>
      </c>
    </row>
    <row r="19" spans="2:7" x14ac:dyDescent="0.3">
      <c r="B19" s="9"/>
      <c r="C19" s="9"/>
      <c r="D19" s="9"/>
      <c r="E19" s="10"/>
      <c r="F19" s="10"/>
      <c r="G19" s="11">
        <f t="shared" si="0"/>
        <v>0</v>
      </c>
    </row>
    <row r="20" spans="2:7" x14ac:dyDescent="0.3">
      <c r="B20" s="9"/>
      <c r="C20" s="9"/>
      <c r="D20" s="9"/>
      <c r="E20" s="10"/>
      <c r="F20" s="10"/>
      <c r="G20" s="11">
        <f t="shared" si="0"/>
        <v>0</v>
      </c>
    </row>
    <row r="21" spans="2:7" x14ac:dyDescent="0.3">
      <c r="B21" s="9"/>
      <c r="C21" s="9"/>
      <c r="D21" s="9"/>
      <c r="E21" s="10"/>
      <c r="F21" s="10"/>
      <c r="G21" s="11">
        <f t="shared" si="0"/>
        <v>0</v>
      </c>
    </row>
    <row r="22" spans="2:7" x14ac:dyDescent="0.3">
      <c r="B22" s="9"/>
      <c r="C22" s="9"/>
      <c r="D22" s="9"/>
      <c r="E22" s="10"/>
      <c r="F22" s="10"/>
      <c r="G22" s="11">
        <f t="shared" si="0"/>
        <v>0</v>
      </c>
    </row>
    <row r="23" spans="2:7" x14ac:dyDescent="0.3">
      <c r="B23" s="9"/>
      <c r="C23" s="9"/>
      <c r="D23" s="9"/>
      <c r="E23" s="10"/>
      <c r="F23" s="10"/>
      <c r="G23" s="11">
        <f t="shared" si="0"/>
        <v>0</v>
      </c>
    </row>
    <row r="24" spans="2:7" x14ac:dyDescent="0.3">
      <c r="B24" s="9"/>
      <c r="C24" s="9"/>
      <c r="D24" s="9"/>
      <c r="E24" s="10"/>
      <c r="F24" s="10"/>
      <c r="G24" s="11">
        <f t="shared" si="0"/>
        <v>0</v>
      </c>
    </row>
    <row r="25" spans="2:7" x14ac:dyDescent="0.3">
      <c r="B25" s="9"/>
      <c r="C25" s="9"/>
      <c r="D25" s="9"/>
      <c r="E25" s="10"/>
      <c r="F25" s="10"/>
      <c r="G25" s="11">
        <f t="shared" si="0"/>
        <v>0</v>
      </c>
    </row>
    <row r="26" spans="2:7" x14ac:dyDescent="0.3">
      <c r="E26" s="17" t="s">
        <v>13</v>
      </c>
      <c r="F26" s="18"/>
      <c r="G26" s="14">
        <f>SUM(G13:G25)</f>
        <v>0</v>
      </c>
    </row>
    <row r="27" spans="2:7" customFormat="1" x14ac:dyDescent="0.3"/>
    <row r="28" spans="2:7" x14ac:dyDescent="0.3">
      <c r="E28" s="19" t="s">
        <v>14</v>
      </c>
      <c r="F28" s="15">
        <v>0.5</v>
      </c>
      <c r="G28" s="14">
        <f>G26*F28</f>
        <v>0</v>
      </c>
    </row>
    <row r="29" spans="2:7" x14ac:dyDescent="0.3">
      <c r="E29" s="17" t="s">
        <v>15</v>
      </c>
      <c r="F29" s="17"/>
      <c r="G29" s="16">
        <f>IF(G26*F28&lt;=550,G26*F28,550)</f>
        <v>0</v>
      </c>
    </row>
  </sheetData>
  <mergeCells count="2">
    <mergeCell ref="E26:F26"/>
    <mergeCell ref="E29:F29"/>
  </mergeCells>
  <pageMargins left="0.25" right="0.25" top="0.75" bottom="0.75" header="0.3" footer="0.3"/>
  <pageSetup paperSize="9" orientation="landscape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B8316-8626-44F2-8758-9E3919DF5CA0}">
  <dimension ref="B2:G29"/>
  <sheetViews>
    <sheetView tabSelected="1" workbookViewId="0">
      <selection activeCell="E34" sqref="E34"/>
    </sheetView>
  </sheetViews>
  <sheetFormatPr defaultRowHeight="14.4" x14ac:dyDescent="0.3"/>
  <cols>
    <col min="1" max="1" width="2.44140625" style="2" customWidth="1"/>
    <col min="2" max="2" width="18.6640625" style="2" customWidth="1"/>
    <col min="3" max="4" width="30.6640625" style="2" customWidth="1"/>
    <col min="5" max="6" width="16.5546875" style="2" customWidth="1"/>
    <col min="7" max="7" width="13.109375" style="2" bestFit="1" customWidth="1"/>
    <col min="8" max="16384" width="8.88671875" style="2"/>
  </cols>
  <sheetData>
    <row r="2" spans="2:7" ht="15.6" x14ac:dyDescent="0.3">
      <c r="B2" s="1" t="s">
        <v>0</v>
      </c>
      <c r="C2" s="1" t="s">
        <v>6</v>
      </c>
    </row>
    <row r="3" spans="2:7" x14ac:dyDescent="0.3">
      <c r="B3" s="3" t="s">
        <v>1</v>
      </c>
      <c r="C3" s="3" t="s">
        <v>6</v>
      </c>
    </row>
    <row r="5" spans="2:7" ht="21" x14ac:dyDescent="0.4">
      <c r="B5" s="4" t="s">
        <v>2</v>
      </c>
    </row>
    <row r="7" spans="2:7" x14ac:dyDescent="0.3">
      <c r="B7" s="5" t="s">
        <v>3</v>
      </c>
      <c r="C7" s="6" t="s">
        <v>6</v>
      </c>
    </row>
    <row r="9" spans="2:7" x14ac:dyDescent="0.3">
      <c r="B9" s="7" t="s">
        <v>5</v>
      </c>
      <c r="C9" s="6" t="s">
        <v>6</v>
      </c>
    </row>
    <row r="10" spans="2:7" x14ac:dyDescent="0.3">
      <c r="B10" s="3" t="s">
        <v>4</v>
      </c>
      <c r="C10" s="8" t="s">
        <v>6</v>
      </c>
    </row>
    <row r="12" spans="2:7" s="13" customFormat="1" ht="15.6" x14ac:dyDescent="0.3">
      <c r="B12" s="12" t="s">
        <v>7</v>
      </c>
      <c r="C12" s="12" t="s">
        <v>8</v>
      </c>
      <c r="D12" s="12" t="s">
        <v>9</v>
      </c>
      <c r="E12" s="12" t="s">
        <v>10</v>
      </c>
      <c r="F12" s="12" t="s">
        <v>11</v>
      </c>
      <c r="G12" s="12" t="s">
        <v>12</v>
      </c>
    </row>
    <row r="13" spans="2:7" x14ac:dyDescent="0.3">
      <c r="B13" s="9"/>
      <c r="C13" s="9"/>
      <c r="D13" s="9"/>
      <c r="E13" s="10"/>
      <c r="F13" s="10"/>
      <c r="G13" s="11">
        <f>F13-E13</f>
        <v>0</v>
      </c>
    </row>
    <row r="14" spans="2:7" x14ac:dyDescent="0.3">
      <c r="B14" s="9"/>
      <c r="C14" s="9"/>
      <c r="D14" s="9"/>
      <c r="E14" s="10"/>
      <c r="F14" s="10"/>
      <c r="G14" s="11">
        <f t="shared" ref="G14:G25" si="0">F14-E14</f>
        <v>0</v>
      </c>
    </row>
    <row r="15" spans="2:7" x14ac:dyDescent="0.3">
      <c r="B15" s="9"/>
      <c r="C15" s="9"/>
      <c r="D15" s="9"/>
      <c r="E15" s="10"/>
      <c r="F15" s="10"/>
      <c r="G15" s="11">
        <f t="shared" si="0"/>
        <v>0</v>
      </c>
    </row>
    <row r="16" spans="2:7" x14ac:dyDescent="0.3">
      <c r="B16" s="9"/>
      <c r="C16" s="9"/>
      <c r="D16" s="9"/>
      <c r="E16" s="10"/>
      <c r="F16" s="10"/>
      <c r="G16" s="11">
        <f t="shared" si="0"/>
        <v>0</v>
      </c>
    </row>
    <row r="17" spans="2:7" x14ac:dyDescent="0.3">
      <c r="B17" s="9"/>
      <c r="C17" s="9"/>
      <c r="D17" s="9"/>
      <c r="E17" s="10"/>
      <c r="F17" s="10"/>
      <c r="G17" s="11">
        <f t="shared" si="0"/>
        <v>0</v>
      </c>
    </row>
    <row r="18" spans="2:7" x14ac:dyDescent="0.3">
      <c r="B18" s="9"/>
      <c r="C18" s="9"/>
      <c r="D18" s="9"/>
      <c r="E18" s="10"/>
      <c r="F18" s="10"/>
      <c r="G18" s="11">
        <f t="shared" si="0"/>
        <v>0</v>
      </c>
    </row>
    <row r="19" spans="2:7" x14ac:dyDescent="0.3">
      <c r="B19" s="9"/>
      <c r="C19" s="9"/>
      <c r="D19" s="9"/>
      <c r="E19" s="10"/>
      <c r="F19" s="10"/>
      <c r="G19" s="11">
        <f t="shared" si="0"/>
        <v>0</v>
      </c>
    </row>
    <row r="20" spans="2:7" x14ac:dyDescent="0.3">
      <c r="B20" s="9"/>
      <c r="C20" s="9"/>
      <c r="D20" s="9"/>
      <c r="E20" s="10"/>
      <c r="F20" s="10"/>
      <c r="G20" s="11">
        <f t="shared" si="0"/>
        <v>0</v>
      </c>
    </row>
    <row r="21" spans="2:7" x14ac:dyDescent="0.3">
      <c r="B21" s="9"/>
      <c r="C21" s="9"/>
      <c r="D21" s="9"/>
      <c r="E21" s="10"/>
      <c r="F21" s="10"/>
      <c r="G21" s="11">
        <f t="shared" si="0"/>
        <v>0</v>
      </c>
    </row>
    <row r="22" spans="2:7" x14ac:dyDescent="0.3">
      <c r="B22" s="9"/>
      <c r="C22" s="9"/>
      <c r="D22" s="9"/>
      <c r="E22" s="10"/>
      <c r="F22" s="10"/>
      <c r="G22" s="11">
        <f t="shared" si="0"/>
        <v>0</v>
      </c>
    </row>
    <row r="23" spans="2:7" x14ac:dyDescent="0.3">
      <c r="B23" s="9"/>
      <c r="C23" s="9"/>
      <c r="D23" s="9"/>
      <c r="E23" s="10"/>
      <c r="F23" s="10"/>
      <c r="G23" s="11">
        <f t="shared" si="0"/>
        <v>0</v>
      </c>
    </row>
    <row r="24" spans="2:7" x14ac:dyDescent="0.3">
      <c r="B24" s="9"/>
      <c r="C24" s="9"/>
      <c r="D24" s="9"/>
      <c r="E24" s="10"/>
      <c r="F24" s="10"/>
      <c r="G24" s="11">
        <f t="shared" si="0"/>
        <v>0</v>
      </c>
    </row>
    <row r="25" spans="2:7" x14ac:dyDescent="0.3">
      <c r="B25" s="9"/>
      <c r="C25" s="9"/>
      <c r="D25" s="9"/>
      <c r="E25" s="10"/>
      <c r="F25" s="10"/>
      <c r="G25" s="11">
        <f t="shared" si="0"/>
        <v>0</v>
      </c>
    </row>
    <row r="26" spans="2:7" x14ac:dyDescent="0.3">
      <c r="E26" s="17" t="s">
        <v>13</v>
      </c>
      <c r="F26" s="18"/>
      <c r="G26" s="14">
        <f>SUM(G13:G25)</f>
        <v>0</v>
      </c>
    </row>
    <row r="27" spans="2:7" customFormat="1" x14ac:dyDescent="0.3"/>
    <row r="28" spans="2:7" x14ac:dyDescent="0.3">
      <c r="E28" s="19" t="s">
        <v>14</v>
      </c>
      <c r="F28" s="15">
        <v>0.5</v>
      </c>
      <c r="G28" s="14">
        <f>G26*F28</f>
        <v>0</v>
      </c>
    </row>
    <row r="29" spans="2:7" x14ac:dyDescent="0.3">
      <c r="E29" s="17" t="s">
        <v>15</v>
      </c>
      <c r="F29" s="17"/>
      <c r="G29" s="16">
        <f>IF(G26*F28&lt;=550,G26*F28,550)</f>
        <v>0</v>
      </c>
    </row>
  </sheetData>
  <mergeCells count="2">
    <mergeCell ref="E26:F26"/>
    <mergeCell ref="E29:F29"/>
  </mergeCells>
  <pageMargins left="0.25" right="0.25" top="0.75" bottom="0.75" header="0.3" footer="0.3"/>
  <pageSetup paperSize="9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C5B9C-B79F-49D5-A90F-87AF5C93B24C}">
  <dimension ref="B2:G29"/>
  <sheetViews>
    <sheetView topLeftCell="A9" workbookViewId="0">
      <selection activeCell="C28" sqref="C28"/>
    </sheetView>
  </sheetViews>
  <sheetFormatPr defaultRowHeight="14.4" x14ac:dyDescent="0.3"/>
  <cols>
    <col min="1" max="1" width="2.44140625" style="2" customWidth="1"/>
    <col min="2" max="2" width="18.6640625" style="2" customWidth="1"/>
    <col min="3" max="4" width="30.6640625" style="2" customWidth="1"/>
    <col min="5" max="6" width="16.5546875" style="2" customWidth="1"/>
    <col min="7" max="7" width="13.109375" style="2" bestFit="1" customWidth="1"/>
    <col min="8" max="16384" width="8.88671875" style="2"/>
  </cols>
  <sheetData>
    <row r="2" spans="2:7" ht="15.6" x14ac:dyDescent="0.3">
      <c r="B2" s="1" t="s">
        <v>0</v>
      </c>
      <c r="C2" s="1" t="s">
        <v>6</v>
      </c>
    </row>
    <row r="3" spans="2:7" x14ac:dyDescent="0.3">
      <c r="B3" s="3" t="s">
        <v>1</v>
      </c>
      <c r="C3" s="3" t="s">
        <v>6</v>
      </c>
    </row>
    <row r="5" spans="2:7" ht="21" x14ac:dyDescent="0.4">
      <c r="B5" s="4" t="s">
        <v>2</v>
      </c>
    </row>
    <row r="7" spans="2:7" x14ac:dyDescent="0.3">
      <c r="B7" s="5" t="s">
        <v>3</v>
      </c>
      <c r="C7" s="6" t="s">
        <v>6</v>
      </c>
    </row>
    <row r="9" spans="2:7" x14ac:dyDescent="0.3">
      <c r="B9" s="7" t="s">
        <v>5</v>
      </c>
      <c r="C9" s="6" t="s">
        <v>6</v>
      </c>
    </row>
    <row r="10" spans="2:7" x14ac:dyDescent="0.3">
      <c r="B10" s="3" t="s">
        <v>4</v>
      </c>
      <c r="C10" s="8" t="s">
        <v>6</v>
      </c>
    </row>
    <row r="12" spans="2:7" s="13" customFormat="1" ht="15.6" x14ac:dyDescent="0.3">
      <c r="B12" s="12" t="s">
        <v>7</v>
      </c>
      <c r="C12" s="12" t="s">
        <v>8</v>
      </c>
      <c r="D12" s="12" t="s">
        <v>9</v>
      </c>
      <c r="E12" s="12" t="s">
        <v>10</v>
      </c>
      <c r="F12" s="12" t="s">
        <v>11</v>
      </c>
      <c r="G12" s="12" t="s">
        <v>12</v>
      </c>
    </row>
    <row r="13" spans="2:7" x14ac:dyDescent="0.3">
      <c r="B13" s="9"/>
      <c r="C13" s="9"/>
      <c r="D13" s="9"/>
      <c r="E13" s="10"/>
      <c r="F13" s="10"/>
      <c r="G13" s="11">
        <f>F13-E13</f>
        <v>0</v>
      </c>
    </row>
    <row r="14" spans="2:7" x14ac:dyDescent="0.3">
      <c r="B14" s="9"/>
      <c r="C14" s="9"/>
      <c r="D14" s="9"/>
      <c r="E14" s="10"/>
      <c r="F14" s="10"/>
      <c r="G14" s="11">
        <f t="shared" ref="G14:G25" si="0">F14-E14</f>
        <v>0</v>
      </c>
    </row>
    <row r="15" spans="2:7" x14ac:dyDescent="0.3">
      <c r="B15" s="9"/>
      <c r="C15" s="9"/>
      <c r="D15" s="9"/>
      <c r="E15" s="10"/>
      <c r="F15" s="10"/>
      <c r="G15" s="11">
        <f t="shared" si="0"/>
        <v>0</v>
      </c>
    </row>
    <row r="16" spans="2:7" x14ac:dyDescent="0.3">
      <c r="B16" s="9"/>
      <c r="C16" s="9"/>
      <c r="D16" s="9"/>
      <c r="E16" s="10"/>
      <c r="F16" s="10"/>
      <c r="G16" s="11">
        <f t="shared" si="0"/>
        <v>0</v>
      </c>
    </row>
    <row r="17" spans="2:7" x14ac:dyDescent="0.3">
      <c r="B17" s="9"/>
      <c r="C17" s="9"/>
      <c r="D17" s="9"/>
      <c r="E17" s="10"/>
      <c r="F17" s="10"/>
      <c r="G17" s="11">
        <f t="shared" si="0"/>
        <v>0</v>
      </c>
    </row>
    <row r="18" spans="2:7" x14ac:dyDescent="0.3">
      <c r="B18" s="9"/>
      <c r="C18" s="9"/>
      <c r="D18" s="9"/>
      <c r="E18" s="10"/>
      <c r="F18" s="10"/>
      <c r="G18" s="11">
        <f t="shared" si="0"/>
        <v>0</v>
      </c>
    </row>
    <row r="19" spans="2:7" x14ac:dyDescent="0.3">
      <c r="B19" s="9"/>
      <c r="C19" s="9"/>
      <c r="D19" s="9"/>
      <c r="E19" s="10"/>
      <c r="F19" s="10"/>
      <c r="G19" s="11">
        <f t="shared" si="0"/>
        <v>0</v>
      </c>
    </row>
    <row r="20" spans="2:7" x14ac:dyDescent="0.3">
      <c r="B20" s="9"/>
      <c r="C20" s="9"/>
      <c r="D20" s="9"/>
      <c r="E20" s="10"/>
      <c r="F20" s="10"/>
      <c r="G20" s="11">
        <f t="shared" si="0"/>
        <v>0</v>
      </c>
    </row>
    <row r="21" spans="2:7" x14ac:dyDescent="0.3">
      <c r="B21" s="9"/>
      <c r="C21" s="9"/>
      <c r="D21" s="9"/>
      <c r="E21" s="10"/>
      <c r="F21" s="10"/>
      <c r="G21" s="11">
        <f t="shared" si="0"/>
        <v>0</v>
      </c>
    </row>
    <row r="22" spans="2:7" x14ac:dyDescent="0.3">
      <c r="B22" s="9"/>
      <c r="C22" s="9"/>
      <c r="D22" s="9"/>
      <c r="E22" s="10"/>
      <c r="F22" s="10"/>
      <c r="G22" s="11">
        <f t="shared" si="0"/>
        <v>0</v>
      </c>
    </row>
    <row r="23" spans="2:7" x14ac:dyDescent="0.3">
      <c r="B23" s="9"/>
      <c r="C23" s="9"/>
      <c r="D23" s="9"/>
      <c r="E23" s="10"/>
      <c r="F23" s="10"/>
      <c r="G23" s="11">
        <f t="shared" si="0"/>
        <v>0</v>
      </c>
    </row>
    <row r="24" spans="2:7" x14ac:dyDescent="0.3">
      <c r="B24" s="9"/>
      <c r="C24" s="9"/>
      <c r="D24" s="9"/>
      <c r="E24" s="10"/>
      <c r="F24" s="10"/>
      <c r="G24" s="11">
        <f t="shared" si="0"/>
        <v>0</v>
      </c>
    </row>
    <row r="25" spans="2:7" x14ac:dyDescent="0.3">
      <c r="B25" s="9"/>
      <c r="C25" s="9"/>
      <c r="D25" s="9"/>
      <c r="E25" s="10"/>
      <c r="F25" s="10"/>
      <c r="G25" s="11">
        <f t="shared" si="0"/>
        <v>0</v>
      </c>
    </row>
    <row r="26" spans="2:7" x14ac:dyDescent="0.3">
      <c r="E26" s="17" t="s">
        <v>13</v>
      </c>
      <c r="F26" s="18"/>
      <c r="G26" s="14">
        <f>SUM(G13:G25)</f>
        <v>0</v>
      </c>
    </row>
    <row r="27" spans="2:7" customFormat="1" x14ac:dyDescent="0.3"/>
    <row r="28" spans="2:7" x14ac:dyDescent="0.3">
      <c r="E28" s="19" t="s">
        <v>14</v>
      </c>
      <c r="F28" s="15">
        <v>0.5</v>
      </c>
      <c r="G28" s="14">
        <f>G26*F28</f>
        <v>0</v>
      </c>
    </row>
    <row r="29" spans="2:7" x14ac:dyDescent="0.3">
      <c r="E29" s="17" t="s">
        <v>15</v>
      </c>
      <c r="F29" s="17"/>
      <c r="G29" s="16">
        <f>IF(G26*F28&lt;=550,G26*F28,550)</f>
        <v>0</v>
      </c>
    </row>
  </sheetData>
  <mergeCells count="2">
    <mergeCell ref="E26:F26"/>
    <mergeCell ref="E29:F29"/>
  </mergeCells>
  <pageMargins left="0.25" right="0.25" top="0.75" bottom="0.75" header="0.3" footer="0.3"/>
  <pageSetup paperSize="9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4B318-F925-4633-92AE-630BD5BB920F}">
  <dimension ref="B2:G29"/>
  <sheetViews>
    <sheetView topLeftCell="A9" workbookViewId="0">
      <selection activeCell="C28" sqref="C28"/>
    </sheetView>
  </sheetViews>
  <sheetFormatPr defaultRowHeight="14.4" x14ac:dyDescent="0.3"/>
  <cols>
    <col min="1" max="1" width="2.44140625" style="2" customWidth="1"/>
    <col min="2" max="2" width="18.6640625" style="2" customWidth="1"/>
    <col min="3" max="4" width="30.6640625" style="2" customWidth="1"/>
    <col min="5" max="6" width="16.5546875" style="2" customWidth="1"/>
    <col min="7" max="7" width="13.109375" style="2" bestFit="1" customWidth="1"/>
    <col min="8" max="16384" width="8.88671875" style="2"/>
  </cols>
  <sheetData>
    <row r="2" spans="2:7" ht="15.6" x14ac:dyDescent="0.3">
      <c r="B2" s="1" t="s">
        <v>0</v>
      </c>
      <c r="C2" s="1" t="s">
        <v>6</v>
      </c>
    </row>
    <row r="3" spans="2:7" x14ac:dyDescent="0.3">
      <c r="B3" s="3" t="s">
        <v>1</v>
      </c>
      <c r="C3" s="3" t="s">
        <v>6</v>
      </c>
    </row>
    <row r="5" spans="2:7" ht="21" x14ac:dyDescent="0.4">
      <c r="B5" s="4" t="s">
        <v>2</v>
      </c>
    </row>
    <row r="7" spans="2:7" x14ac:dyDescent="0.3">
      <c r="B7" s="5" t="s">
        <v>3</v>
      </c>
      <c r="C7" s="6" t="s">
        <v>6</v>
      </c>
    </row>
    <row r="9" spans="2:7" x14ac:dyDescent="0.3">
      <c r="B9" s="7" t="s">
        <v>5</v>
      </c>
      <c r="C9" s="6" t="s">
        <v>6</v>
      </c>
    </row>
    <row r="10" spans="2:7" x14ac:dyDescent="0.3">
      <c r="B10" s="3" t="s">
        <v>4</v>
      </c>
      <c r="C10" s="8" t="s">
        <v>6</v>
      </c>
    </row>
    <row r="12" spans="2:7" s="13" customFormat="1" ht="15.6" x14ac:dyDescent="0.3">
      <c r="B12" s="12" t="s">
        <v>7</v>
      </c>
      <c r="C12" s="12" t="s">
        <v>8</v>
      </c>
      <c r="D12" s="12" t="s">
        <v>9</v>
      </c>
      <c r="E12" s="12" t="s">
        <v>10</v>
      </c>
      <c r="F12" s="12" t="s">
        <v>11</v>
      </c>
      <c r="G12" s="12" t="s">
        <v>12</v>
      </c>
    </row>
    <row r="13" spans="2:7" x14ac:dyDescent="0.3">
      <c r="B13" s="9"/>
      <c r="C13" s="9"/>
      <c r="D13" s="9"/>
      <c r="E13" s="10"/>
      <c r="F13" s="10"/>
      <c r="G13" s="11">
        <f>F13-E13</f>
        <v>0</v>
      </c>
    </row>
    <row r="14" spans="2:7" x14ac:dyDescent="0.3">
      <c r="B14" s="9"/>
      <c r="C14" s="9"/>
      <c r="D14" s="9"/>
      <c r="E14" s="10"/>
      <c r="F14" s="10"/>
      <c r="G14" s="11">
        <f t="shared" ref="G14:G25" si="0">F14-E14</f>
        <v>0</v>
      </c>
    </row>
    <row r="15" spans="2:7" x14ac:dyDescent="0.3">
      <c r="B15" s="9"/>
      <c r="C15" s="9"/>
      <c r="D15" s="9"/>
      <c r="E15" s="10"/>
      <c r="F15" s="10"/>
      <c r="G15" s="11">
        <f t="shared" si="0"/>
        <v>0</v>
      </c>
    </row>
    <row r="16" spans="2:7" x14ac:dyDescent="0.3">
      <c r="B16" s="9"/>
      <c r="C16" s="9"/>
      <c r="D16" s="9"/>
      <c r="E16" s="10"/>
      <c r="F16" s="10"/>
      <c r="G16" s="11">
        <f t="shared" si="0"/>
        <v>0</v>
      </c>
    </row>
    <row r="17" spans="2:7" x14ac:dyDescent="0.3">
      <c r="B17" s="9"/>
      <c r="C17" s="9"/>
      <c r="D17" s="9"/>
      <c r="E17" s="10"/>
      <c r="F17" s="10"/>
      <c r="G17" s="11">
        <f t="shared" si="0"/>
        <v>0</v>
      </c>
    </row>
    <row r="18" spans="2:7" x14ac:dyDescent="0.3">
      <c r="B18" s="9"/>
      <c r="C18" s="9"/>
      <c r="D18" s="9"/>
      <c r="E18" s="10"/>
      <c r="F18" s="10"/>
      <c r="G18" s="11">
        <f t="shared" si="0"/>
        <v>0</v>
      </c>
    </row>
    <row r="19" spans="2:7" x14ac:dyDescent="0.3">
      <c r="B19" s="9"/>
      <c r="C19" s="9"/>
      <c r="D19" s="9"/>
      <c r="E19" s="10"/>
      <c r="F19" s="10"/>
      <c r="G19" s="11">
        <f t="shared" si="0"/>
        <v>0</v>
      </c>
    </row>
    <row r="20" spans="2:7" x14ac:dyDescent="0.3">
      <c r="B20" s="9"/>
      <c r="C20" s="9"/>
      <c r="D20" s="9"/>
      <c r="E20" s="10"/>
      <c r="F20" s="10"/>
      <c r="G20" s="11">
        <f t="shared" si="0"/>
        <v>0</v>
      </c>
    </row>
    <row r="21" spans="2:7" x14ac:dyDescent="0.3">
      <c r="B21" s="9"/>
      <c r="C21" s="9"/>
      <c r="D21" s="9"/>
      <c r="E21" s="10"/>
      <c r="F21" s="10"/>
      <c r="G21" s="11">
        <f t="shared" si="0"/>
        <v>0</v>
      </c>
    </row>
    <row r="22" spans="2:7" x14ac:dyDescent="0.3">
      <c r="B22" s="9"/>
      <c r="C22" s="9"/>
      <c r="D22" s="9"/>
      <c r="E22" s="10"/>
      <c r="F22" s="10"/>
      <c r="G22" s="11">
        <f t="shared" si="0"/>
        <v>0</v>
      </c>
    </row>
    <row r="23" spans="2:7" x14ac:dyDescent="0.3">
      <c r="B23" s="9"/>
      <c r="C23" s="9"/>
      <c r="D23" s="9"/>
      <c r="E23" s="10"/>
      <c r="F23" s="10"/>
      <c r="G23" s="11">
        <f t="shared" si="0"/>
        <v>0</v>
      </c>
    </row>
    <row r="24" spans="2:7" x14ac:dyDescent="0.3">
      <c r="B24" s="9"/>
      <c r="C24" s="9"/>
      <c r="D24" s="9"/>
      <c r="E24" s="10"/>
      <c r="F24" s="10"/>
      <c r="G24" s="11">
        <f t="shared" si="0"/>
        <v>0</v>
      </c>
    </row>
    <row r="25" spans="2:7" x14ac:dyDescent="0.3">
      <c r="B25" s="9"/>
      <c r="C25" s="9"/>
      <c r="D25" s="9"/>
      <c r="E25" s="10"/>
      <c r="F25" s="10"/>
      <c r="G25" s="11">
        <f t="shared" si="0"/>
        <v>0</v>
      </c>
    </row>
    <row r="26" spans="2:7" x14ac:dyDescent="0.3">
      <c r="E26" s="17" t="s">
        <v>13</v>
      </c>
      <c r="F26" s="18"/>
      <c r="G26" s="14">
        <f>SUM(G13:G25)</f>
        <v>0</v>
      </c>
    </row>
    <row r="27" spans="2:7" customFormat="1" x14ac:dyDescent="0.3"/>
    <row r="28" spans="2:7" x14ac:dyDescent="0.3">
      <c r="E28" s="19" t="s">
        <v>14</v>
      </c>
      <c r="F28" s="15">
        <v>0.5</v>
      </c>
      <c r="G28" s="14">
        <f>G26*F28</f>
        <v>0</v>
      </c>
    </row>
    <row r="29" spans="2:7" x14ac:dyDescent="0.3">
      <c r="E29" s="17" t="s">
        <v>15</v>
      </c>
      <c r="F29" s="17"/>
      <c r="G29" s="16">
        <f>IF(G26*F28&lt;=550,G26*F28,550)</f>
        <v>0</v>
      </c>
    </row>
  </sheetData>
  <mergeCells count="2">
    <mergeCell ref="E26:F26"/>
    <mergeCell ref="E29:F29"/>
  </mergeCells>
  <pageMargins left="0.25" right="0.25" top="0.75" bottom="0.75" header="0.3" footer="0.3"/>
  <pageSetup paperSize="9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3D60-AB77-4A55-B26A-B156480B4274}">
  <dimension ref="B2:G29"/>
  <sheetViews>
    <sheetView topLeftCell="A9" workbookViewId="0">
      <selection activeCell="C28" sqref="C28"/>
    </sheetView>
  </sheetViews>
  <sheetFormatPr defaultRowHeight="14.4" x14ac:dyDescent="0.3"/>
  <cols>
    <col min="1" max="1" width="2.44140625" style="2" customWidth="1"/>
    <col min="2" max="2" width="18.6640625" style="2" customWidth="1"/>
    <col min="3" max="4" width="30.6640625" style="2" customWidth="1"/>
    <col min="5" max="6" width="16.5546875" style="2" customWidth="1"/>
    <col min="7" max="7" width="13.109375" style="2" bestFit="1" customWidth="1"/>
    <col min="8" max="16384" width="8.88671875" style="2"/>
  </cols>
  <sheetData>
    <row r="2" spans="2:7" ht="15.6" x14ac:dyDescent="0.3">
      <c r="B2" s="1" t="s">
        <v>0</v>
      </c>
      <c r="C2" s="1" t="s">
        <v>6</v>
      </c>
    </row>
    <row r="3" spans="2:7" x14ac:dyDescent="0.3">
      <c r="B3" s="3" t="s">
        <v>1</v>
      </c>
      <c r="C3" s="3" t="s">
        <v>6</v>
      </c>
    </row>
    <row r="5" spans="2:7" ht="21" x14ac:dyDescent="0.4">
      <c r="B5" s="4" t="s">
        <v>2</v>
      </c>
    </row>
    <row r="7" spans="2:7" x14ac:dyDescent="0.3">
      <c r="B7" s="5" t="s">
        <v>3</v>
      </c>
      <c r="C7" s="6" t="s">
        <v>6</v>
      </c>
    </row>
    <row r="9" spans="2:7" x14ac:dyDescent="0.3">
      <c r="B9" s="7" t="s">
        <v>5</v>
      </c>
      <c r="C9" s="6" t="s">
        <v>6</v>
      </c>
    </row>
    <row r="10" spans="2:7" x14ac:dyDescent="0.3">
      <c r="B10" s="3" t="s">
        <v>4</v>
      </c>
      <c r="C10" s="8" t="s">
        <v>6</v>
      </c>
    </row>
    <row r="12" spans="2:7" s="13" customFormat="1" ht="15.6" x14ac:dyDescent="0.3">
      <c r="B12" s="12" t="s">
        <v>7</v>
      </c>
      <c r="C12" s="12" t="s">
        <v>8</v>
      </c>
      <c r="D12" s="12" t="s">
        <v>9</v>
      </c>
      <c r="E12" s="12" t="s">
        <v>10</v>
      </c>
      <c r="F12" s="12" t="s">
        <v>11</v>
      </c>
      <c r="G12" s="12" t="s">
        <v>12</v>
      </c>
    </row>
    <row r="13" spans="2:7" x14ac:dyDescent="0.3">
      <c r="B13" s="9"/>
      <c r="C13" s="9"/>
      <c r="D13" s="9"/>
      <c r="E13" s="10"/>
      <c r="F13" s="10"/>
      <c r="G13" s="11">
        <f>F13-E13</f>
        <v>0</v>
      </c>
    </row>
    <row r="14" spans="2:7" x14ac:dyDescent="0.3">
      <c r="B14" s="9"/>
      <c r="C14" s="9"/>
      <c r="D14" s="9"/>
      <c r="E14" s="10"/>
      <c r="F14" s="10"/>
      <c r="G14" s="11">
        <f t="shared" ref="G14:G25" si="0">F14-E14</f>
        <v>0</v>
      </c>
    </row>
    <row r="15" spans="2:7" x14ac:dyDescent="0.3">
      <c r="B15" s="9"/>
      <c r="C15" s="9"/>
      <c r="D15" s="9"/>
      <c r="E15" s="10"/>
      <c r="F15" s="10"/>
      <c r="G15" s="11">
        <f t="shared" si="0"/>
        <v>0</v>
      </c>
    </row>
    <row r="16" spans="2:7" x14ac:dyDescent="0.3">
      <c r="B16" s="9"/>
      <c r="C16" s="9"/>
      <c r="D16" s="9"/>
      <c r="E16" s="10"/>
      <c r="F16" s="10"/>
      <c r="G16" s="11">
        <f t="shared" si="0"/>
        <v>0</v>
      </c>
    </row>
    <row r="17" spans="2:7" x14ac:dyDescent="0.3">
      <c r="B17" s="9"/>
      <c r="C17" s="9"/>
      <c r="D17" s="9"/>
      <c r="E17" s="10"/>
      <c r="F17" s="10"/>
      <c r="G17" s="11">
        <f t="shared" si="0"/>
        <v>0</v>
      </c>
    </row>
    <row r="18" spans="2:7" x14ac:dyDescent="0.3">
      <c r="B18" s="9"/>
      <c r="C18" s="9"/>
      <c r="D18" s="9"/>
      <c r="E18" s="10"/>
      <c r="F18" s="10"/>
      <c r="G18" s="11">
        <f t="shared" si="0"/>
        <v>0</v>
      </c>
    </row>
    <row r="19" spans="2:7" x14ac:dyDescent="0.3">
      <c r="B19" s="9"/>
      <c r="C19" s="9"/>
      <c r="D19" s="9"/>
      <c r="E19" s="10"/>
      <c r="F19" s="10"/>
      <c r="G19" s="11">
        <f t="shared" si="0"/>
        <v>0</v>
      </c>
    </row>
    <row r="20" spans="2:7" x14ac:dyDescent="0.3">
      <c r="B20" s="9"/>
      <c r="C20" s="9"/>
      <c r="D20" s="9"/>
      <c r="E20" s="10"/>
      <c r="F20" s="10"/>
      <c r="G20" s="11">
        <f t="shared" si="0"/>
        <v>0</v>
      </c>
    </row>
    <row r="21" spans="2:7" x14ac:dyDescent="0.3">
      <c r="B21" s="9"/>
      <c r="C21" s="9"/>
      <c r="D21" s="9"/>
      <c r="E21" s="10"/>
      <c r="F21" s="10"/>
      <c r="G21" s="11">
        <f t="shared" si="0"/>
        <v>0</v>
      </c>
    </row>
    <row r="22" spans="2:7" x14ac:dyDescent="0.3">
      <c r="B22" s="9"/>
      <c r="C22" s="9"/>
      <c r="D22" s="9"/>
      <c r="E22" s="10"/>
      <c r="F22" s="10"/>
      <c r="G22" s="11">
        <f t="shared" si="0"/>
        <v>0</v>
      </c>
    </row>
    <row r="23" spans="2:7" x14ac:dyDescent="0.3">
      <c r="B23" s="9"/>
      <c r="C23" s="9"/>
      <c r="D23" s="9"/>
      <c r="E23" s="10"/>
      <c r="F23" s="10"/>
      <c r="G23" s="11">
        <f t="shared" si="0"/>
        <v>0</v>
      </c>
    </row>
    <row r="24" spans="2:7" x14ac:dyDescent="0.3">
      <c r="B24" s="9"/>
      <c r="C24" s="9"/>
      <c r="D24" s="9"/>
      <c r="E24" s="10"/>
      <c r="F24" s="10"/>
      <c r="G24" s="11">
        <f t="shared" si="0"/>
        <v>0</v>
      </c>
    </row>
    <row r="25" spans="2:7" x14ac:dyDescent="0.3">
      <c r="B25" s="9"/>
      <c r="C25" s="9"/>
      <c r="D25" s="9"/>
      <c r="E25" s="10"/>
      <c r="F25" s="10"/>
      <c r="G25" s="11">
        <f t="shared" si="0"/>
        <v>0</v>
      </c>
    </row>
    <row r="26" spans="2:7" x14ac:dyDescent="0.3">
      <c r="E26" s="17" t="s">
        <v>13</v>
      </c>
      <c r="F26" s="18"/>
      <c r="G26" s="14">
        <f>SUM(G13:G25)</f>
        <v>0</v>
      </c>
    </row>
    <row r="27" spans="2:7" customFormat="1" x14ac:dyDescent="0.3"/>
    <row r="28" spans="2:7" x14ac:dyDescent="0.3">
      <c r="E28" s="19" t="s">
        <v>14</v>
      </c>
      <c r="F28" s="15">
        <v>0.5</v>
      </c>
      <c r="G28" s="14">
        <f>G26*F28</f>
        <v>0</v>
      </c>
    </row>
    <row r="29" spans="2:7" x14ac:dyDescent="0.3">
      <c r="E29" s="17" t="s">
        <v>15</v>
      </c>
      <c r="F29" s="17"/>
      <c r="G29" s="16">
        <f>IF(G26*F28&lt;=550,G26*F28,550)</f>
        <v>0</v>
      </c>
    </row>
  </sheetData>
  <mergeCells count="2">
    <mergeCell ref="E26:F26"/>
    <mergeCell ref="E29:F29"/>
  </mergeCells>
  <pageMargins left="0.25" right="0.25" top="0.75" bottom="0.75" header="0.3" footer="0.3"/>
  <pageSetup paperSize="9" orientation="landscape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C6D4D-9DDE-43D0-A014-69A4F390B74A}">
  <dimension ref="B2:G29"/>
  <sheetViews>
    <sheetView topLeftCell="A9" workbookViewId="0">
      <selection activeCell="C28" sqref="C28"/>
    </sheetView>
  </sheetViews>
  <sheetFormatPr defaultRowHeight="14.4" x14ac:dyDescent="0.3"/>
  <cols>
    <col min="1" max="1" width="2.44140625" style="2" customWidth="1"/>
    <col min="2" max="2" width="18.6640625" style="2" customWidth="1"/>
    <col min="3" max="4" width="30.6640625" style="2" customWidth="1"/>
    <col min="5" max="6" width="16.5546875" style="2" customWidth="1"/>
    <col min="7" max="7" width="13.109375" style="2" bestFit="1" customWidth="1"/>
    <col min="8" max="16384" width="8.88671875" style="2"/>
  </cols>
  <sheetData>
    <row r="2" spans="2:7" ht="15.6" x14ac:dyDescent="0.3">
      <c r="B2" s="1" t="s">
        <v>0</v>
      </c>
      <c r="C2" s="1" t="s">
        <v>6</v>
      </c>
    </row>
    <row r="3" spans="2:7" x14ac:dyDescent="0.3">
      <c r="B3" s="3" t="s">
        <v>1</v>
      </c>
      <c r="C3" s="3" t="s">
        <v>6</v>
      </c>
    </row>
    <row r="5" spans="2:7" ht="21" x14ac:dyDescent="0.4">
      <c r="B5" s="4" t="s">
        <v>2</v>
      </c>
    </row>
    <row r="7" spans="2:7" x14ac:dyDescent="0.3">
      <c r="B7" s="5" t="s">
        <v>3</v>
      </c>
      <c r="C7" s="6" t="s">
        <v>6</v>
      </c>
    </row>
    <row r="9" spans="2:7" x14ac:dyDescent="0.3">
      <c r="B9" s="7" t="s">
        <v>5</v>
      </c>
      <c r="C9" s="6" t="s">
        <v>6</v>
      </c>
    </row>
    <row r="10" spans="2:7" x14ac:dyDescent="0.3">
      <c r="B10" s="3" t="s">
        <v>4</v>
      </c>
      <c r="C10" s="8" t="s">
        <v>6</v>
      </c>
    </row>
    <row r="12" spans="2:7" s="13" customFormat="1" ht="15.6" x14ac:dyDescent="0.3">
      <c r="B12" s="12" t="s">
        <v>7</v>
      </c>
      <c r="C12" s="12" t="s">
        <v>8</v>
      </c>
      <c r="D12" s="12" t="s">
        <v>9</v>
      </c>
      <c r="E12" s="12" t="s">
        <v>10</v>
      </c>
      <c r="F12" s="12" t="s">
        <v>11</v>
      </c>
      <c r="G12" s="12" t="s">
        <v>12</v>
      </c>
    </row>
    <row r="13" spans="2:7" x14ac:dyDescent="0.3">
      <c r="B13" s="9"/>
      <c r="C13" s="9"/>
      <c r="D13" s="9"/>
      <c r="E13" s="10"/>
      <c r="F13" s="10"/>
      <c r="G13" s="11">
        <f>F13-E13</f>
        <v>0</v>
      </c>
    </row>
    <row r="14" spans="2:7" x14ac:dyDescent="0.3">
      <c r="B14" s="9"/>
      <c r="C14" s="9"/>
      <c r="D14" s="9"/>
      <c r="E14" s="10"/>
      <c r="F14" s="10"/>
      <c r="G14" s="11">
        <f t="shared" ref="G14:G25" si="0">F14-E14</f>
        <v>0</v>
      </c>
    </row>
    <row r="15" spans="2:7" x14ac:dyDescent="0.3">
      <c r="B15" s="9"/>
      <c r="C15" s="9"/>
      <c r="D15" s="9"/>
      <c r="E15" s="10"/>
      <c r="F15" s="10"/>
      <c r="G15" s="11">
        <f t="shared" si="0"/>
        <v>0</v>
      </c>
    </row>
    <row r="16" spans="2:7" x14ac:dyDescent="0.3">
      <c r="B16" s="9"/>
      <c r="C16" s="9"/>
      <c r="D16" s="9"/>
      <c r="E16" s="10"/>
      <c r="F16" s="10"/>
      <c r="G16" s="11">
        <f t="shared" si="0"/>
        <v>0</v>
      </c>
    </row>
    <row r="17" spans="2:7" x14ac:dyDescent="0.3">
      <c r="B17" s="9"/>
      <c r="C17" s="9"/>
      <c r="D17" s="9"/>
      <c r="E17" s="10"/>
      <c r="F17" s="10"/>
      <c r="G17" s="11">
        <f t="shared" si="0"/>
        <v>0</v>
      </c>
    </row>
    <row r="18" spans="2:7" x14ac:dyDescent="0.3">
      <c r="B18" s="9"/>
      <c r="C18" s="9"/>
      <c r="D18" s="9"/>
      <c r="E18" s="10"/>
      <c r="F18" s="10"/>
      <c r="G18" s="11">
        <f t="shared" si="0"/>
        <v>0</v>
      </c>
    </row>
    <row r="19" spans="2:7" x14ac:dyDescent="0.3">
      <c r="B19" s="9"/>
      <c r="C19" s="9"/>
      <c r="D19" s="9"/>
      <c r="E19" s="10"/>
      <c r="F19" s="10"/>
      <c r="G19" s="11">
        <f t="shared" si="0"/>
        <v>0</v>
      </c>
    </row>
    <row r="20" spans="2:7" x14ac:dyDescent="0.3">
      <c r="B20" s="9"/>
      <c r="C20" s="9"/>
      <c r="D20" s="9"/>
      <c r="E20" s="10"/>
      <c r="F20" s="10"/>
      <c r="G20" s="11">
        <f t="shared" si="0"/>
        <v>0</v>
      </c>
    </row>
    <row r="21" spans="2:7" x14ac:dyDescent="0.3">
      <c r="B21" s="9"/>
      <c r="C21" s="9"/>
      <c r="D21" s="9"/>
      <c r="E21" s="10"/>
      <c r="F21" s="10"/>
      <c r="G21" s="11">
        <f t="shared" si="0"/>
        <v>0</v>
      </c>
    </row>
    <row r="22" spans="2:7" x14ac:dyDescent="0.3">
      <c r="B22" s="9"/>
      <c r="C22" s="9"/>
      <c r="D22" s="9"/>
      <c r="E22" s="10"/>
      <c r="F22" s="10"/>
      <c r="G22" s="11">
        <f t="shared" si="0"/>
        <v>0</v>
      </c>
    </row>
    <row r="23" spans="2:7" x14ac:dyDescent="0.3">
      <c r="B23" s="9"/>
      <c r="C23" s="9"/>
      <c r="D23" s="9"/>
      <c r="E23" s="10"/>
      <c r="F23" s="10"/>
      <c r="G23" s="11">
        <f t="shared" si="0"/>
        <v>0</v>
      </c>
    </row>
    <row r="24" spans="2:7" x14ac:dyDescent="0.3">
      <c r="B24" s="9"/>
      <c r="C24" s="9"/>
      <c r="D24" s="9"/>
      <c r="E24" s="10"/>
      <c r="F24" s="10"/>
      <c r="G24" s="11">
        <f t="shared" si="0"/>
        <v>0</v>
      </c>
    </row>
    <row r="25" spans="2:7" x14ac:dyDescent="0.3">
      <c r="B25" s="9"/>
      <c r="C25" s="9"/>
      <c r="D25" s="9"/>
      <c r="E25" s="10"/>
      <c r="F25" s="10"/>
      <c r="G25" s="11">
        <f t="shared" si="0"/>
        <v>0</v>
      </c>
    </row>
    <row r="26" spans="2:7" x14ac:dyDescent="0.3">
      <c r="E26" s="17" t="s">
        <v>13</v>
      </c>
      <c r="F26" s="18"/>
      <c r="G26" s="14">
        <f>SUM(G13:G25)</f>
        <v>0</v>
      </c>
    </row>
    <row r="27" spans="2:7" customFormat="1" x14ac:dyDescent="0.3"/>
    <row r="28" spans="2:7" x14ac:dyDescent="0.3">
      <c r="E28" s="19" t="s">
        <v>14</v>
      </c>
      <c r="F28" s="15">
        <v>0.5</v>
      </c>
      <c r="G28" s="14">
        <f>G26*F28</f>
        <v>0</v>
      </c>
    </row>
    <row r="29" spans="2:7" x14ac:dyDescent="0.3">
      <c r="E29" s="17" t="s">
        <v>15</v>
      </c>
      <c r="F29" s="17"/>
      <c r="G29" s="16">
        <f>IF(G26*F28&lt;=550,G26*F28,550)</f>
        <v>0</v>
      </c>
    </row>
  </sheetData>
  <mergeCells count="2">
    <mergeCell ref="E26:F26"/>
    <mergeCell ref="E29:F29"/>
  </mergeCells>
  <pageMargins left="0.25" right="0.25" top="0.75" bottom="0.75" header="0.3" footer="0.3"/>
  <pageSetup paperSize="9" orientation="landscape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27AF-710A-49FA-AD53-68315FBB9947}">
  <dimension ref="B2:G29"/>
  <sheetViews>
    <sheetView topLeftCell="A9" workbookViewId="0">
      <selection activeCell="D35" sqref="D35"/>
    </sheetView>
  </sheetViews>
  <sheetFormatPr defaultRowHeight="14.4" x14ac:dyDescent="0.3"/>
  <cols>
    <col min="1" max="1" width="2.44140625" style="2" customWidth="1"/>
    <col min="2" max="2" width="18.6640625" style="2" customWidth="1"/>
    <col min="3" max="4" width="30.6640625" style="2" customWidth="1"/>
    <col min="5" max="6" width="16.5546875" style="2" customWidth="1"/>
    <col min="7" max="7" width="13.109375" style="2" bestFit="1" customWidth="1"/>
    <col min="8" max="16384" width="8.88671875" style="2"/>
  </cols>
  <sheetData>
    <row r="2" spans="2:7" ht="15.6" x14ac:dyDescent="0.3">
      <c r="B2" s="1" t="s">
        <v>0</v>
      </c>
      <c r="C2" s="1" t="s">
        <v>6</v>
      </c>
    </row>
    <row r="3" spans="2:7" x14ac:dyDescent="0.3">
      <c r="B3" s="3" t="s">
        <v>1</v>
      </c>
      <c r="C3" s="3" t="s">
        <v>6</v>
      </c>
    </row>
    <row r="5" spans="2:7" ht="21" x14ac:dyDescent="0.4">
      <c r="B5" s="4" t="s">
        <v>2</v>
      </c>
    </row>
    <row r="7" spans="2:7" x14ac:dyDescent="0.3">
      <c r="B7" s="5" t="s">
        <v>3</v>
      </c>
      <c r="C7" s="6" t="s">
        <v>6</v>
      </c>
    </row>
    <row r="9" spans="2:7" x14ac:dyDescent="0.3">
      <c r="B9" s="7" t="s">
        <v>5</v>
      </c>
      <c r="C9" s="6" t="s">
        <v>6</v>
      </c>
    </row>
    <row r="10" spans="2:7" x14ac:dyDescent="0.3">
      <c r="B10" s="3" t="s">
        <v>4</v>
      </c>
      <c r="C10" s="8" t="s">
        <v>6</v>
      </c>
    </row>
    <row r="12" spans="2:7" s="13" customFormat="1" ht="15.6" x14ac:dyDescent="0.3">
      <c r="B12" s="12" t="s">
        <v>7</v>
      </c>
      <c r="C12" s="12" t="s">
        <v>8</v>
      </c>
      <c r="D12" s="12" t="s">
        <v>9</v>
      </c>
      <c r="E12" s="12" t="s">
        <v>10</v>
      </c>
      <c r="F12" s="12" t="s">
        <v>11</v>
      </c>
      <c r="G12" s="12" t="s">
        <v>12</v>
      </c>
    </row>
    <row r="13" spans="2:7" x14ac:dyDescent="0.3">
      <c r="B13" s="9"/>
      <c r="C13" s="9"/>
      <c r="D13" s="9"/>
      <c r="E13" s="10"/>
      <c r="F13" s="10"/>
      <c r="G13" s="11">
        <f>F13-E13</f>
        <v>0</v>
      </c>
    </row>
    <row r="14" spans="2:7" x14ac:dyDescent="0.3">
      <c r="B14" s="9"/>
      <c r="C14" s="9"/>
      <c r="D14" s="9"/>
      <c r="E14" s="10"/>
      <c r="F14" s="10"/>
      <c r="G14" s="11">
        <f t="shared" ref="G14:G25" si="0">F14-E14</f>
        <v>0</v>
      </c>
    </row>
    <row r="15" spans="2:7" x14ac:dyDescent="0.3">
      <c r="B15" s="9"/>
      <c r="C15" s="9"/>
      <c r="D15" s="9"/>
      <c r="E15" s="10"/>
      <c r="F15" s="10"/>
      <c r="G15" s="11">
        <f t="shared" si="0"/>
        <v>0</v>
      </c>
    </row>
    <row r="16" spans="2:7" x14ac:dyDescent="0.3">
      <c r="B16" s="9"/>
      <c r="C16" s="9"/>
      <c r="D16" s="9"/>
      <c r="E16" s="10"/>
      <c r="F16" s="10"/>
      <c r="G16" s="11">
        <f t="shared" si="0"/>
        <v>0</v>
      </c>
    </row>
    <row r="17" spans="2:7" x14ac:dyDescent="0.3">
      <c r="B17" s="9"/>
      <c r="C17" s="9"/>
      <c r="D17" s="9"/>
      <c r="E17" s="10"/>
      <c r="F17" s="10"/>
      <c r="G17" s="11">
        <f t="shared" si="0"/>
        <v>0</v>
      </c>
    </row>
    <row r="18" spans="2:7" x14ac:dyDescent="0.3">
      <c r="B18" s="9"/>
      <c r="C18" s="9"/>
      <c r="D18" s="9"/>
      <c r="E18" s="10"/>
      <c r="F18" s="10"/>
      <c r="G18" s="11">
        <f t="shared" si="0"/>
        <v>0</v>
      </c>
    </row>
    <row r="19" spans="2:7" x14ac:dyDescent="0.3">
      <c r="B19" s="9"/>
      <c r="C19" s="9"/>
      <c r="D19" s="9"/>
      <c r="E19" s="10"/>
      <c r="F19" s="10"/>
      <c r="G19" s="11">
        <f t="shared" si="0"/>
        <v>0</v>
      </c>
    </row>
    <row r="20" spans="2:7" x14ac:dyDescent="0.3">
      <c r="B20" s="9"/>
      <c r="C20" s="9"/>
      <c r="D20" s="9"/>
      <c r="E20" s="10"/>
      <c r="F20" s="10"/>
      <c r="G20" s="11">
        <f t="shared" si="0"/>
        <v>0</v>
      </c>
    </row>
    <row r="21" spans="2:7" x14ac:dyDescent="0.3">
      <c r="B21" s="9"/>
      <c r="C21" s="9"/>
      <c r="D21" s="9"/>
      <c r="E21" s="10"/>
      <c r="F21" s="10"/>
      <c r="G21" s="11">
        <f t="shared" si="0"/>
        <v>0</v>
      </c>
    </row>
    <row r="22" spans="2:7" x14ac:dyDescent="0.3">
      <c r="B22" s="9"/>
      <c r="C22" s="9"/>
      <c r="D22" s="9"/>
      <c r="E22" s="10"/>
      <c r="F22" s="10"/>
      <c r="G22" s="11">
        <f t="shared" si="0"/>
        <v>0</v>
      </c>
    </row>
    <row r="23" spans="2:7" x14ac:dyDescent="0.3">
      <c r="B23" s="9"/>
      <c r="C23" s="9"/>
      <c r="D23" s="9"/>
      <c r="E23" s="10"/>
      <c r="F23" s="10"/>
      <c r="G23" s="11">
        <f t="shared" si="0"/>
        <v>0</v>
      </c>
    </row>
    <row r="24" spans="2:7" x14ac:dyDescent="0.3">
      <c r="B24" s="9"/>
      <c r="C24" s="9"/>
      <c r="D24" s="9"/>
      <c r="E24" s="10"/>
      <c r="F24" s="10"/>
      <c r="G24" s="11">
        <f t="shared" si="0"/>
        <v>0</v>
      </c>
    </row>
    <row r="25" spans="2:7" x14ac:dyDescent="0.3">
      <c r="B25" s="9"/>
      <c r="C25" s="9"/>
      <c r="D25" s="9"/>
      <c r="E25" s="10"/>
      <c r="F25" s="10"/>
      <c r="G25" s="11">
        <f t="shared" si="0"/>
        <v>0</v>
      </c>
    </row>
    <row r="26" spans="2:7" x14ac:dyDescent="0.3">
      <c r="E26" s="17" t="s">
        <v>13</v>
      </c>
      <c r="F26" s="18"/>
      <c r="G26" s="14">
        <f>SUM(G13:G25)</f>
        <v>0</v>
      </c>
    </row>
    <row r="27" spans="2:7" customFormat="1" x14ac:dyDescent="0.3"/>
    <row r="28" spans="2:7" x14ac:dyDescent="0.3">
      <c r="E28" s="19" t="s">
        <v>14</v>
      </c>
      <c r="F28" s="15">
        <v>0.5</v>
      </c>
      <c r="G28" s="14">
        <f>G26*F28</f>
        <v>0</v>
      </c>
    </row>
    <row r="29" spans="2:7" x14ac:dyDescent="0.3">
      <c r="E29" s="17" t="s">
        <v>15</v>
      </c>
      <c r="F29" s="17"/>
      <c r="G29" s="16">
        <f>IF(G26*F28&lt;=550,G26*F28,550)</f>
        <v>0</v>
      </c>
    </row>
  </sheetData>
  <mergeCells count="2">
    <mergeCell ref="E26:F26"/>
    <mergeCell ref="E29:F29"/>
  </mergeCells>
  <pageMargins left="0.25" right="0.25" top="0.75" bottom="0.75" header="0.3" footer="0.3"/>
  <pageSetup paperSize="9" orientation="landscape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7D7D7-1332-48B3-848E-CD2AF91E766B}">
  <dimension ref="B2:G29"/>
  <sheetViews>
    <sheetView topLeftCell="A9" workbookViewId="0">
      <selection activeCell="D35" sqref="D35"/>
    </sheetView>
  </sheetViews>
  <sheetFormatPr defaultRowHeight="14.4" x14ac:dyDescent="0.3"/>
  <cols>
    <col min="1" max="1" width="2.44140625" style="2" customWidth="1"/>
    <col min="2" max="2" width="18.6640625" style="2" customWidth="1"/>
    <col min="3" max="4" width="30.6640625" style="2" customWidth="1"/>
    <col min="5" max="6" width="16.5546875" style="2" customWidth="1"/>
    <col min="7" max="7" width="13.109375" style="2" bestFit="1" customWidth="1"/>
    <col min="8" max="16384" width="8.88671875" style="2"/>
  </cols>
  <sheetData>
    <row r="2" spans="2:7" ht="15.6" x14ac:dyDescent="0.3">
      <c r="B2" s="1" t="s">
        <v>0</v>
      </c>
      <c r="C2" s="1" t="s">
        <v>6</v>
      </c>
    </row>
    <row r="3" spans="2:7" x14ac:dyDescent="0.3">
      <c r="B3" s="3" t="s">
        <v>1</v>
      </c>
      <c r="C3" s="3" t="s">
        <v>6</v>
      </c>
    </row>
    <row r="5" spans="2:7" ht="21" x14ac:dyDescent="0.4">
      <c r="B5" s="4" t="s">
        <v>2</v>
      </c>
    </row>
    <row r="7" spans="2:7" x14ac:dyDescent="0.3">
      <c r="B7" s="5" t="s">
        <v>3</v>
      </c>
      <c r="C7" s="6" t="s">
        <v>6</v>
      </c>
    </row>
    <row r="9" spans="2:7" x14ac:dyDescent="0.3">
      <c r="B9" s="7" t="s">
        <v>5</v>
      </c>
      <c r="C9" s="6" t="s">
        <v>6</v>
      </c>
    </row>
    <row r="10" spans="2:7" x14ac:dyDescent="0.3">
      <c r="B10" s="3" t="s">
        <v>4</v>
      </c>
      <c r="C10" s="8" t="s">
        <v>6</v>
      </c>
    </row>
    <row r="12" spans="2:7" s="13" customFormat="1" ht="15.6" x14ac:dyDescent="0.3">
      <c r="B12" s="12" t="s">
        <v>7</v>
      </c>
      <c r="C12" s="12" t="s">
        <v>8</v>
      </c>
      <c r="D12" s="12" t="s">
        <v>9</v>
      </c>
      <c r="E12" s="12" t="s">
        <v>10</v>
      </c>
      <c r="F12" s="12" t="s">
        <v>11</v>
      </c>
      <c r="G12" s="12" t="s">
        <v>12</v>
      </c>
    </row>
    <row r="13" spans="2:7" x14ac:dyDescent="0.3">
      <c r="B13" s="9"/>
      <c r="C13" s="9"/>
      <c r="D13" s="9"/>
      <c r="E13" s="10"/>
      <c r="F13" s="10"/>
      <c r="G13" s="11">
        <f>F13-E13</f>
        <v>0</v>
      </c>
    </row>
    <row r="14" spans="2:7" x14ac:dyDescent="0.3">
      <c r="B14" s="9"/>
      <c r="C14" s="9"/>
      <c r="D14" s="9"/>
      <c r="E14" s="10"/>
      <c r="F14" s="10"/>
      <c r="G14" s="11">
        <f t="shared" ref="G14:G25" si="0">F14-E14</f>
        <v>0</v>
      </c>
    </row>
    <row r="15" spans="2:7" x14ac:dyDescent="0.3">
      <c r="B15" s="9"/>
      <c r="C15" s="9"/>
      <c r="D15" s="9"/>
      <c r="E15" s="10"/>
      <c r="F15" s="10"/>
      <c r="G15" s="11">
        <f t="shared" si="0"/>
        <v>0</v>
      </c>
    </row>
    <row r="16" spans="2:7" x14ac:dyDescent="0.3">
      <c r="B16" s="9"/>
      <c r="C16" s="9"/>
      <c r="D16" s="9"/>
      <c r="E16" s="10"/>
      <c r="F16" s="10"/>
      <c r="G16" s="11">
        <f t="shared" si="0"/>
        <v>0</v>
      </c>
    </row>
    <row r="17" spans="2:7" x14ac:dyDescent="0.3">
      <c r="B17" s="9"/>
      <c r="C17" s="9"/>
      <c r="D17" s="9"/>
      <c r="E17" s="10"/>
      <c r="F17" s="10"/>
      <c r="G17" s="11">
        <f t="shared" si="0"/>
        <v>0</v>
      </c>
    </row>
    <row r="18" spans="2:7" x14ac:dyDescent="0.3">
      <c r="B18" s="9"/>
      <c r="C18" s="9"/>
      <c r="D18" s="9"/>
      <c r="E18" s="10"/>
      <c r="F18" s="10"/>
      <c r="G18" s="11">
        <f t="shared" si="0"/>
        <v>0</v>
      </c>
    </row>
    <row r="19" spans="2:7" x14ac:dyDescent="0.3">
      <c r="B19" s="9"/>
      <c r="C19" s="9"/>
      <c r="D19" s="9"/>
      <c r="E19" s="10"/>
      <c r="F19" s="10"/>
      <c r="G19" s="11">
        <f t="shared" si="0"/>
        <v>0</v>
      </c>
    </row>
    <row r="20" spans="2:7" x14ac:dyDescent="0.3">
      <c r="B20" s="9"/>
      <c r="C20" s="9"/>
      <c r="D20" s="9"/>
      <c r="E20" s="10"/>
      <c r="F20" s="10"/>
      <c r="G20" s="11">
        <f t="shared" si="0"/>
        <v>0</v>
      </c>
    </row>
    <row r="21" spans="2:7" x14ac:dyDescent="0.3">
      <c r="B21" s="9"/>
      <c r="C21" s="9"/>
      <c r="D21" s="9"/>
      <c r="E21" s="10"/>
      <c r="F21" s="10"/>
      <c r="G21" s="11">
        <f t="shared" si="0"/>
        <v>0</v>
      </c>
    </row>
    <row r="22" spans="2:7" x14ac:dyDescent="0.3">
      <c r="B22" s="9"/>
      <c r="C22" s="9"/>
      <c r="D22" s="9"/>
      <c r="E22" s="10"/>
      <c r="F22" s="10"/>
      <c r="G22" s="11">
        <f t="shared" si="0"/>
        <v>0</v>
      </c>
    </row>
    <row r="23" spans="2:7" x14ac:dyDescent="0.3">
      <c r="B23" s="9"/>
      <c r="C23" s="9"/>
      <c r="D23" s="9"/>
      <c r="E23" s="10"/>
      <c r="F23" s="10"/>
      <c r="G23" s="11">
        <f t="shared" si="0"/>
        <v>0</v>
      </c>
    </row>
    <row r="24" spans="2:7" x14ac:dyDescent="0.3">
      <c r="B24" s="9"/>
      <c r="C24" s="9"/>
      <c r="D24" s="9"/>
      <c r="E24" s="10"/>
      <c r="F24" s="10"/>
      <c r="G24" s="11">
        <f t="shared" si="0"/>
        <v>0</v>
      </c>
    </row>
    <row r="25" spans="2:7" x14ac:dyDescent="0.3">
      <c r="B25" s="9"/>
      <c r="C25" s="9"/>
      <c r="D25" s="9"/>
      <c r="E25" s="10"/>
      <c r="F25" s="10"/>
      <c r="G25" s="11">
        <f t="shared" si="0"/>
        <v>0</v>
      </c>
    </row>
    <row r="26" spans="2:7" x14ac:dyDescent="0.3">
      <c r="E26" s="17" t="s">
        <v>13</v>
      </c>
      <c r="F26" s="18"/>
      <c r="G26" s="14">
        <f>SUM(G13:G25)</f>
        <v>0</v>
      </c>
    </row>
    <row r="27" spans="2:7" customFormat="1" x14ac:dyDescent="0.3"/>
    <row r="28" spans="2:7" x14ac:dyDescent="0.3">
      <c r="E28" s="19" t="s">
        <v>14</v>
      </c>
      <c r="F28" s="15">
        <v>0.5</v>
      </c>
      <c r="G28" s="14">
        <f>G26*F28</f>
        <v>0</v>
      </c>
    </row>
    <row r="29" spans="2:7" x14ac:dyDescent="0.3">
      <c r="E29" s="17" t="s">
        <v>15</v>
      </c>
      <c r="F29" s="17"/>
      <c r="G29" s="16">
        <f>IF(G26*F28&lt;=550,G26*F28,550)</f>
        <v>0</v>
      </c>
    </row>
  </sheetData>
  <mergeCells count="2">
    <mergeCell ref="E26:F26"/>
    <mergeCell ref="E29:F29"/>
  </mergeCells>
  <pageMargins left="0.25" right="0.25" top="0.75" bottom="0.75" header="0.3" footer="0.3"/>
  <pageSetup paperSize="9" orientation="landscape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3F56-E712-4C54-879A-56B9A259D702}">
  <dimension ref="B2:G29"/>
  <sheetViews>
    <sheetView topLeftCell="A9" workbookViewId="0">
      <selection activeCell="D35" sqref="D35"/>
    </sheetView>
  </sheetViews>
  <sheetFormatPr defaultRowHeight="14.4" x14ac:dyDescent="0.3"/>
  <cols>
    <col min="1" max="1" width="2.44140625" style="2" customWidth="1"/>
    <col min="2" max="2" width="18.6640625" style="2" customWidth="1"/>
    <col min="3" max="4" width="30.6640625" style="2" customWidth="1"/>
    <col min="5" max="6" width="16.5546875" style="2" customWidth="1"/>
    <col min="7" max="7" width="13.109375" style="2" bestFit="1" customWidth="1"/>
    <col min="8" max="16384" width="8.88671875" style="2"/>
  </cols>
  <sheetData>
    <row r="2" spans="2:7" ht="15.6" x14ac:dyDescent="0.3">
      <c r="B2" s="1" t="s">
        <v>0</v>
      </c>
      <c r="C2" s="1" t="s">
        <v>6</v>
      </c>
    </row>
    <row r="3" spans="2:7" x14ac:dyDescent="0.3">
      <c r="B3" s="3" t="s">
        <v>1</v>
      </c>
      <c r="C3" s="3" t="s">
        <v>6</v>
      </c>
    </row>
    <row r="5" spans="2:7" ht="21" x14ac:dyDescent="0.4">
      <c r="B5" s="4" t="s">
        <v>2</v>
      </c>
    </row>
    <row r="7" spans="2:7" x14ac:dyDescent="0.3">
      <c r="B7" s="5" t="s">
        <v>3</v>
      </c>
      <c r="C7" s="6" t="s">
        <v>6</v>
      </c>
    </row>
    <row r="9" spans="2:7" x14ac:dyDescent="0.3">
      <c r="B9" s="7" t="s">
        <v>5</v>
      </c>
      <c r="C9" s="6" t="s">
        <v>6</v>
      </c>
    </row>
    <row r="10" spans="2:7" x14ac:dyDescent="0.3">
      <c r="B10" s="3" t="s">
        <v>4</v>
      </c>
      <c r="C10" s="8" t="s">
        <v>6</v>
      </c>
    </row>
    <row r="12" spans="2:7" s="13" customFormat="1" ht="15.6" x14ac:dyDescent="0.3">
      <c r="B12" s="12" t="s">
        <v>7</v>
      </c>
      <c r="C12" s="12" t="s">
        <v>8</v>
      </c>
      <c r="D12" s="12" t="s">
        <v>9</v>
      </c>
      <c r="E12" s="12" t="s">
        <v>10</v>
      </c>
      <c r="F12" s="12" t="s">
        <v>11</v>
      </c>
      <c r="G12" s="12" t="s">
        <v>12</v>
      </c>
    </row>
    <row r="13" spans="2:7" x14ac:dyDescent="0.3">
      <c r="B13" s="9"/>
      <c r="C13" s="9"/>
      <c r="D13" s="9"/>
      <c r="E13" s="10"/>
      <c r="F13" s="10"/>
      <c r="G13" s="11">
        <f>F13-E13</f>
        <v>0</v>
      </c>
    </row>
    <row r="14" spans="2:7" x14ac:dyDescent="0.3">
      <c r="B14" s="9"/>
      <c r="C14" s="9"/>
      <c r="D14" s="9"/>
      <c r="E14" s="10"/>
      <c r="F14" s="10"/>
      <c r="G14" s="11">
        <f t="shared" ref="G14:G25" si="0">F14-E14</f>
        <v>0</v>
      </c>
    </row>
    <row r="15" spans="2:7" x14ac:dyDescent="0.3">
      <c r="B15" s="9"/>
      <c r="C15" s="9"/>
      <c r="D15" s="9"/>
      <c r="E15" s="10"/>
      <c r="F15" s="10"/>
      <c r="G15" s="11">
        <f t="shared" si="0"/>
        <v>0</v>
      </c>
    </row>
    <row r="16" spans="2:7" x14ac:dyDescent="0.3">
      <c r="B16" s="9"/>
      <c r="C16" s="9"/>
      <c r="D16" s="9"/>
      <c r="E16" s="10"/>
      <c r="F16" s="10"/>
      <c r="G16" s="11">
        <f t="shared" si="0"/>
        <v>0</v>
      </c>
    </row>
    <row r="17" spans="2:7" x14ac:dyDescent="0.3">
      <c r="B17" s="9"/>
      <c r="C17" s="9"/>
      <c r="D17" s="9"/>
      <c r="E17" s="10"/>
      <c r="F17" s="10"/>
      <c r="G17" s="11">
        <f t="shared" si="0"/>
        <v>0</v>
      </c>
    </row>
    <row r="18" spans="2:7" x14ac:dyDescent="0.3">
      <c r="B18" s="9"/>
      <c r="C18" s="9"/>
      <c r="D18" s="9"/>
      <c r="E18" s="10"/>
      <c r="F18" s="10"/>
      <c r="G18" s="11">
        <f t="shared" si="0"/>
        <v>0</v>
      </c>
    </row>
    <row r="19" spans="2:7" x14ac:dyDescent="0.3">
      <c r="B19" s="9"/>
      <c r="C19" s="9"/>
      <c r="D19" s="9"/>
      <c r="E19" s="10"/>
      <c r="F19" s="10"/>
      <c r="G19" s="11">
        <f t="shared" si="0"/>
        <v>0</v>
      </c>
    </row>
    <row r="20" spans="2:7" x14ac:dyDescent="0.3">
      <c r="B20" s="9"/>
      <c r="C20" s="9"/>
      <c r="D20" s="9"/>
      <c r="E20" s="10"/>
      <c r="F20" s="10"/>
      <c r="G20" s="11">
        <f t="shared" si="0"/>
        <v>0</v>
      </c>
    </row>
    <row r="21" spans="2:7" x14ac:dyDescent="0.3">
      <c r="B21" s="9"/>
      <c r="C21" s="9"/>
      <c r="D21" s="9"/>
      <c r="E21" s="10"/>
      <c r="F21" s="10"/>
      <c r="G21" s="11">
        <f t="shared" si="0"/>
        <v>0</v>
      </c>
    </row>
    <row r="22" spans="2:7" x14ac:dyDescent="0.3">
      <c r="B22" s="9"/>
      <c r="C22" s="9"/>
      <c r="D22" s="9"/>
      <c r="E22" s="10"/>
      <c r="F22" s="10"/>
      <c r="G22" s="11">
        <f t="shared" si="0"/>
        <v>0</v>
      </c>
    </row>
    <row r="23" spans="2:7" x14ac:dyDescent="0.3">
      <c r="B23" s="9"/>
      <c r="C23" s="9"/>
      <c r="D23" s="9"/>
      <c r="E23" s="10"/>
      <c r="F23" s="10"/>
      <c r="G23" s="11">
        <f t="shared" si="0"/>
        <v>0</v>
      </c>
    </row>
    <row r="24" spans="2:7" x14ac:dyDescent="0.3">
      <c r="B24" s="9"/>
      <c r="C24" s="9"/>
      <c r="D24" s="9"/>
      <c r="E24" s="10"/>
      <c r="F24" s="10"/>
      <c r="G24" s="11">
        <f t="shared" si="0"/>
        <v>0</v>
      </c>
    </row>
    <row r="25" spans="2:7" x14ac:dyDescent="0.3">
      <c r="B25" s="9"/>
      <c r="C25" s="9"/>
      <c r="D25" s="9"/>
      <c r="E25" s="10"/>
      <c r="F25" s="10"/>
      <c r="G25" s="11">
        <f t="shared" si="0"/>
        <v>0</v>
      </c>
    </row>
    <row r="26" spans="2:7" x14ac:dyDescent="0.3">
      <c r="E26" s="17" t="s">
        <v>13</v>
      </c>
      <c r="F26" s="18"/>
      <c r="G26" s="14">
        <f>SUM(G13:G25)</f>
        <v>0</v>
      </c>
    </row>
    <row r="27" spans="2:7" customFormat="1" x14ac:dyDescent="0.3"/>
    <row r="28" spans="2:7" x14ac:dyDescent="0.3">
      <c r="E28" s="19" t="s">
        <v>14</v>
      </c>
      <c r="F28" s="15">
        <v>0.5</v>
      </c>
      <c r="G28" s="14">
        <f>G26*F28</f>
        <v>0</v>
      </c>
    </row>
    <row r="29" spans="2:7" x14ac:dyDescent="0.3">
      <c r="E29" s="17" t="s">
        <v>15</v>
      </c>
      <c r="F29" s="17"/>
      <c r="G29" s="16">
        <f>IF(G26*F28&lt;=550,G26*F28,550)</f>
        <v>0</v>
      </c>
    </row>
  </sheetData>
  <mergeCells count="2">
    <mergeCell ref="E26:F26"/>
    <mergeCell ref="E29:F29"/>
  </mergeCells>
  <pageMargins left="0.25" right="0.25" top="0.75" bottom="0.75" header="0.3" footer="0.3"/>
  <pageSetup paperSize="9" orientation="landscape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3214-DC78-4626-97F0-D4173E0A913F}">
  <dimension ref="B2:G29"/>
  <sheetViews>
    <sheetView topLeftCell="A9" workbookViewId="0">
      <selection activeCell="E36" sqref="E36"/>
    </sheetView>
  </sheetViews>
  <sheetFormatPr defaultRowHeight="14.4" x14ac:dyDescent="0.3"/>
  <cols>
    <col min="1" max="1" width="2.44140625" style="2" customWidth="1"/>
    <col min="2" max="2" width="18.6640625" style="2" customWidth="1"/>
    <col min="3" max="4" width="30.6640625" style="2" customWidth="1"/>
    <col min="5" max="6" width="16.5546875" style="2" customWidth="1"/>
    <col min="7" max="7" width="13.109375" style="2" bestFit="1" customWidth="1"/>
    <col min="8" max="16384" width="8.88671875" style="2"/>
  </cols>
  <sheetData>
    <row r="2" spans="2:7" ht="15.6" x14ac:dyDescent="0.3">
      <c r="B2" s="1" t="s">
        <v>0</v>
      </c>
      <c r="C2" s="1" t="s">
        <v>6</v>
      </c>
    </row>
    <row r="3" spans="2:7" x14ac:dyDescent="0.3">
      <c r="B3" s="3" t="s">
        <v>1</v>
      </c>
      <c r="C3" s="3" t="s">
        <v>6</v>
      </c>
    </row>
    <row r="5" spans="2:7" ht="21" x14ac:dyDescent="0.4">
      <c r="B5" s="4" t="s">
        <v>2</v>
      </c>
    </row>
    <row r="7" spans="2:7" x14ac:dyDescent="0.3">
      <c r="B7" s="5" t="s">
        <v>3</v>
      </c>
      <c r="C7" s="6" t="s">
        <v>6</v>
      </c>
    </row>
    <row r="9" spans="2:7" x14ac:dyDescent="0.3">
      <c r="B9" s="7" t="s">
        <v>5</v>
      </c>
      <c r="C9" s="6" t="s">
        <v>6</v>
      </c>
    </row>
    <row r="10" spans="2:7" x14ac:dyDescent="0.3">
      <c r="B10" s="3" t="s">
        <v>4</v>
      </c>
      <c r="C10" s="8" t="s">
        <v>6</v>
      </c>
    </row>
    <row r="12" spans="2:7" s="13" customFormat="1" ht="15.6" x14ac:dyDescent="0.3">
      <c r="B12" s="12" t="s">
        <v>7</v>
      </c>
      <c r="C12" s="12" t="s">
        <v>8</v>
      </c>
      <c r="D12" s="12" t="s">
        <v>9</v>
      </c>
      <c r="E12" s="12" t="s">
        <v>10</v>
      </c>
      <c r="F12" s="12" t="s">
        <v>11</v>
      </c>
      <c r="G12" s="12" t="s">
        <v>12</v>
      </c>
    </row>
    <row r="13" spans="2:7" x14ac:dyDescent="0.3">
      <c r="B13" s="9"/>
      <c r="C13" s="9"/>
      <c r="D13" s="9"/>
      <c r="E13" s="10"/>
      <c r="F13" s="10"/>
      <c r="G13" s="11">
        <f>F13-E13</f>
        <v>0</v>
      </c>
    </row>
    <row r="14" spans="2:7" x14ac:dyDescent="0.3">
      <c r="B14" s="9"/>
      <c r="C14" s="9"/>
      <c r="D14" s="9"/>
      <c r="E14" s="10"/>
      <c r="F14" s="10"/>
      <c r="G14" s="11">
        <f t="shared" ref="G14:G25" si="0">F14-E14</f>
        <v>0</v>
      </c>
    </row>
    <row r="15" spans="2:7" x14ac:dyDescent="0.3">
      <c r="B15" s="9"/>
      <c r="C15" s="9"/>
      <c r="D15" s="9"/>
      <c r="E15" s="10"/>
      <c r="F15" s="10"/>
      <c r="G15" s="11">
        <f t="shared" si="0"/>
        <v>0</v>
      </c>
    </row>
    <row r="16" spans="2:7" x14ac:dyDescent="0.3">
      <c r="B16" s="9"/>
      <c r="C16" s="9"/>
      <c r="D16" s="9"/>
      <c r="E16" s="10"/>
      <c r="F16" s="10"/>
      <c r="G16" s="11">
        <f t="shared" si="0"/>
        <v>0</v>
      </c>
    </row>
    <row r="17" spans="2:7" x14ac:dyDescent="0.3">
      <c r="B17" s="9"/>
      <c r="C17" s="9"/>
      <c r="D17" s="9"/>
      <c r="E17" s="10"/>
      <c r="F17" s="10"/>
      <c r="G17" s="11">
        <f t="shared" si="0"/>
        <v>0</v>
      </c>
    </row>
    <row r="18" spans="2:7" x14ac:dyDescent="0.3">
      <c r="B18" s="9"/>
      <c r="C18" s="9"/>
      <c r="D18" s="9"/>
      <c r="E18" s="10"/>
      <c r="F18" s="10"/>
      <c r="G18" s="11">
        <f t="shared" si="0"/>
        <v>0</v>
      </c>
    </row>
    <row r="19" spans="2:7" x14ac:dyDescent="0.3">
      <c r="B19" s="9"/>
      <c r="C19" s="9"/>
      <c r="D19" s="9"/>
      <c r="E19" s="10"/>
      <c r="F19" s="10"/>
      <c r="G19" s="11">
        <f t="shared" si="0"/>
        <v>0</v>
      </c>
    </row>
    <row r="20" spans="2:7" x14ac:dyDescent="0.3">
      <c r="B20" s="9"/>
      <c r="C20" s="9"/>
      <c r="D20" s="9"/>
      <c r="E20" s="10"/>
      <c r="F20" s="10"/>
      <c r="G20" s="11">
        <f t="shared" si="0"/>
        <v>0</v>
      </c>
    </row>
    <row r="21" spans="2:7" x14ac:dyDescent="0.3">
      <c r="B21" s="9"/>
      <c r="C21" s="9"/>
      <c r="D21" s="9"/>
      <c r="E21" s="10"/>
      <c r="F21" s="10"/>
      <c r="G21" s="11">
        <f t="shared" si="0"/>
        <v>0</v>
      </c>
    </row>
    <row r="22" spans="2:7" x14ac:dyDescent="0.3">
      <c r="B22" s="9"/>
      <c r="C22" s="9"/>
      <c r="D22" s="9"/>
      <c r="E22" s="10"/>
      <c r="F22" s="10"/>
      <c r="G22" s="11">
        <f t="shared" si="0"/>
        <v>0</v>
      </c>
    </row>
    <row r="23" spans="2:7" x14ac:dyDescent="0.3">
      <c r="B23" s="9"/>
      <c r="C23" s="9"/>
      <c r="D23" s="9"/>
      <c r="E23" s="10"/>
      <c r="F23" s="10"/>
      <c r="G23" s="11">
        <f t="shared" si="0"/>
        <v>0</v>
      </c>
    </row>
    <row r="24" spans="2:7" x14ac:dyDescent="0.3">
      <c r="B24" s="9"/>
      <c r="C24" s="9"/>
      <c r="D24" s="9"/>
      <c r="E24" s="10"/>
      <c r="F24" s="10"/>
      <c r="G24" s="11">
        <f t="shared" si="0"/>
        <v>0</v>
      </c>
    </row>
    <row r="25" spans="2:7" x14ac:dyDescent="0.3">
      <c r="B25" s="9"/>
      <c r="C25" s="9"/>
      <c r="D25" s="9"/>
      <c r="E25" s="10"/>
      <c r="F25" s="10"/>
      <c r="G25" s="11">
        <f t="shared" si="0"/>
        <v>0</v>
      </c>
    </row>
    <row r="26" spans="2:7" x14ac:dyDescent="0.3">
      <c r="E26" s="17" t="s">
        <v>13</v>
      </c>
      <c r="F26" s="18"/>
      <c r="G26" s="14">
        <f>SUM(G13:G25)</f>
        <v>0</v>
      </c>
    </row>
    <row r="27" spans="2:7" customFormat="1" x14ac:dyDescent="0.3"/>
    <row r="28" spans="2:7" x14ac:dyDescent="0.3">
      <c r="E28" s="19" t="s">
        <v>14</v>
      </c>
      <c r="F28" s="15">
        <v>0.5</v>
      </c>
      <c r="G28" s="14">
        <f>G26*F28</f>
        <v>0</v>
      </c>
    </row>
    <row r="29" spans="2:7" x14ac:dyDescent="0.3">
      <c r="E29" s="17" t="s">
        <v>15</v>
      </c>
      <c r="F29" s="17"/>
      <c r="G29" s="16">
        <f>IF(G26*F28&lt;=550,G26*F28,550)</f>
        <v>0</v>
      </c>
    </row>
  </sheetData>
  <mergeCells count="2">
    <mergeCell ref="E26:F26"/>
    <mergeCell ref="E29:F29"/>
  </mergeCells>
  <pageMargins left="0.25" right="0.25" top="0.75" bottom="0.75" header="0.3" footer="0.3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12</vt:i4>
      </vt:variant>
    </vt:vector>
  </HeadingPairs>
  <TitlesOfParts>
    <vt:vector size="12" baseType="lpstr">
      <vt:lpstr>Jaanuar</vt:lpstr>
      <vt:lpstr>Veebruar</vt:lpstr>
      <vt:lpstr>Märts</vt:lpstr>
      <vt:lpstr>Aprill</vt:lpstr>
      <vt:lpstr>Mai</vt:lpstr>
      <vt:lpstr>Juuni</vt:lpstr>
      <vt:lpstr>Juuli</vt:lpstr>
      <vt:lpstr>August</vt:lpstr>
      <vt:lpstr>September</vt:lpstr>
      <vt:lpstr>Oktoober</vt:lpstr>
      <vt:lpstr>November</vt:lpstr>
      <vt:lpstr>Detsember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Mirell Lattik</dc:creator>
  <cp:lastModifiedBy>Mirell Lattik</cp:lastModifiedBy>
  <cp:lastPrinted>2025-01-17T11:04:21Z</cp:lastPrinted>
  <dcterms:created xsi:type="dcterms:W3CDTF">2025-01-17T10:55:59Z</dcterms:created>
  <dcterms:modified xsi:type="dcterms:W3CDTF">2025-01-17T11:38:37Z</dcterms:modified>
</cp:coreProperties>
</file>